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.gif" ContentType="image/gif"/>
  <Override PartName="/xl/media/image3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Zoznam_tovaru" sheetId="1" state="visible" r:id="rId2"/>
  </sheets>
  <definedNames>
    <definedName function="false" hidden="false" localSheetId="0" name="_xlnm.Print_Area" vbProcedure="false">Zoznam_tovaru!$A:$H</definedName>
    <definedName function="false" hidden="false" localSheetId="0" name="_xlnm.Print_Titles" vbProcedure="false">Zoznam_tovaru!$1:$7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<sst xmlns="http://schemas.openxmlformats.org/spreadsheetml/2006/main" count="321" uniqueCount="249">
  <si>
    <t xml:space="preserve">Príloha č.4 k výzve</t>
  </si>
  <si>
    <t xml:space="preserve">Opis predmetu zákazky a Spôsob určenia ceny - cenník</t>
  </si>
  <si>
    <t xml:space="preserve">P. č.</t>
  </si>
  <si>
    <t xml:space="preserve">Položka</t>
  </si>
  <si>
    <t xml:space="preserve">Minimálne technické  špecifikácie, parametre, funkcionality</t>
  </si>
  <si>
    <t xml:space="preserve">Požaduje sa uviesť skutočnú špecifikáciu ponúkaného predmetu zákazky - výrobcu, typové označenie a technické parametre, uviesť áno/nie, v prípade číselnej hodnoty uviesť jej skutočnosť, minimálne rovnaké alebo vyššie parametre a hodnoty</t>
  </si>
  <si>
    <t xml:space="preserve">Počet
Ks</t>
  </si>
  <si>
    <t xml:space="preserve">Cena v € bez DPH 
Za 1 ks</t>
  </si>
  <si>
    <t xml:space="preserve">Cena v € bez DPH spolu</t>
  </si>
  <si>
    <t xml:space="preserve">1.</t>
  </si>
  <si>
    <t xml:space="preserve">Notebook Typ. 1.</t>
  </si>
  <si>
    <t xml:space="preserve">Procesor :</t>
  </si>
  <si>
    <t xml:space="preserve">s výkonom min. 6200 bodov v benchmarku Passmark CPUbenchmark, 
Min. 4 jadrá</t>
  </si>
  <si>
    <t xml:space="preserve">Pamäť :</t>
  </si>
  <si>
    <t xml:space="preserve">min. 8GB, min. DDR4 2400 MHz, rozšíriteľná na min 16GB alebo viac, 
Min. 2 pamäťové sloty, 1 voľný</t>
  </si>
  <si>
    <t xml:space="preserve">Pevný disk :</t>
  </si>
  <si>
    <t xml:space="preserve">min. 256GB SSD NVMe PCIe</t>
  </si>
  <si>
    <t xml:space="preserve">Grafický adaptér :</t>
  </si>
  <si>
    <r>
      <rPr>
        <sz val="10"/>
        <color rgb="FF000000"/>
        <rFont val="Arial"/>
        <family val="2"/>
        <charset val="238"/>
      </rPr>
      <t xml:space="preserve">integrovaný so zdieľanou pamäťou s výstupom HDMI alebo HDMI / DisplayPort over USB Type-C</t>
    </r>
    <r>
      <rPr>
        <sz val="10"/>
        <color rgb="FF000000"/>
        <rFont val="Liberation Sans Narrow1"/>
        <family val="0"/>
        <charset val="238"/>
      </rPr>
      <t xml:space="preserve">,</t>
    </r>
  </si>
  <si>
    <t xml:space="preserve">Zvukový adaptér :</t>
  </si>
  <si>
    <t xml:space="preserve">integrovaný zvukový adaptér, integrované stereo reproduktory, integrovaný duálny mikrofón, audio stereo vstup a výstup alebo kombinovaný port</t>
  </si>
  <si>
    <t xml:space="preserve">Sieťový adaptér :</t>
  </si>
  <si>
    <t xml:space="preserve">WLAN minimálne verzia ac + BT minimálne verzia 4.2</t>
  </si>
  <si>
    <t xml:space="preserve">Vstupné zariadenia :</t>
  </si>
  <si>
    <t xml:space="preserve">podsvietená klávesnica so slovenským popisom, čítačka odtlačkov prstov</t>
  </si>
  <si>
    <t xml:space="preserve">Vstupno-výstupné porty:</t>
  </si>
  <si>
    <t xml:space="preserve">min. 1X USB, min. 1X with PowerShare , min.1x USB-C DisplayPort/Power Delivery</t>
  </si>
  <si>
    <t xml:space="preserve">Obrazovka:</t>
  </si>
  <si>
    <t xml:space="preserve">Max.14" LCD LED s antireflexným povrchom, rozlíšenie Full HD, IPS, integrovaná webkamera</t>
  </si>
  <si>
    <t xml:space="preserve">Bezpečnosť:</t>
  </si>
  <si>
    <t xml:space="preserve">TPM čip v.2.0, možnosť zabezpečiť prístup do BIOSu</t>
  </si>
  <si>
    <t xml:space="preserve">Rozmery a váha</t>
  </si>
  <si>
    <t xml:space="preserve">Šírka max. 340 mm Výška max. 20 mm Hĺbka max. 230 mm Hmotnosť 
Max. 1.5kg</t>
  </si>
  <si>
    <t xml:space="preserve">Operačný systém:</t>
  </si>
  <si>
    <t xml:space="preserve">Predinštalovaný Microsoft Windows 10 Pro 64-bit alebo ekvivalentný 
s platnou licenciou.
Ekvivalentom sa rozumie 64-bit OEM operačný systém v slovenskej lokalizácii, lokálna aj centralizovaná správa skupín užívateľov, podpora práce s multimédiami, možnosť pravidelnej aktualizácie užívateľmi ako aj centralizovane. Podpora driverov Microsoft Windows, kvôli zabezpečeniu kompatibility infraštruktúry, stiahnuteľných zo stránky výrobcu, 
s plnohodnotnou integráciou do Microsoft Active Directory</t>
  </si>
  <si>
    <t xml:space="preserve">Príslušenstvo:</t>
  </si>
  <si>
    <t xml:space="preserve">napájací adaptér</t>
  </si>
  <si>
    <t xml:space="preserve">Ovládače:</t>
  </si>
  <si>
    <t xml:space="preserve">stiahnuteľné zdarma z domovskej stránky výrobcu zariadenia</t>
  </si>
  <si>
    <t xml:space="preserve">Záruka</t>
  </si>
  <si>
    <t xml:space="preserve">Minimálne 3 roky</t>
  </si>
  <si>
    <t xml:space="preserve">2.</t>
  </si>
  <si>
    <t xml:space="preserve">Dock pre notebook, Typ 1,</t>
  </si>
  <si>
    <t xml:space="preserve">Funkcie</t>
  </si>
  <si>
    <t xml:space="preserve">Podpora viacerých monitorov, Napájanie a dobíjanie notebooku, plná kompatibilita s položkou Notebook Typ. 1</t>
  </si>
  <si>
    <t xml:space="preserve">Konektory</t>
  </si>
  <si>
    <t xml:space="preserve">min. 2× DisplayPort, min. 1X HDMI, min. 1× USB 3.0, min. 1x USB-C, min. 1× Audio výstup, min. 1× Kombinovaný Audio vstup, min. 1× RJ-45</t>
  </si>
  <si>
    <t xml:space="preserve">Napájací adaptér</t>
  </si>
  <si>
    <t xml:space="preserve">Výkon napájacieho adaptéra min. 65 W</t>
  </si>
  <si>
    <t xml:space="preserve">3.</t>
  </si>
  <si>
    <t xml:space="preserve">Taška pre notebook, Typ 1.</t>
  </si>
  <si>
    <t xml:space="preserve">Kompatibilita</t>
  </si>
  <si>
    <t xml:space="preserve">kompatibilita s položkou Notebook Typ. 1</t>
  </si>
  <si>
    <t xml:space="preserve">4.</t>
  </si>
  <si>
    <t xml:space="preserve">Monitor Typ 1.</t>
  </si>
  <si>
    <t xml:space="preserve">Uhlopriečka a rozlíšenie</t>
  </si>
  <si>
    <t xml:space="preserve">24“</t>
  </si>
  <si>
    <t xml:space="preserve">Obrazovka</t>
  </si>
  <si>
    <t xml:space="preserve">Displej IPS, Obnovovacia frekvencia min. 60 Hz, Odozva max. 5 ms, Jas  min. 250 cd/m2, Kontrast min. 1000:1, Povrch displeja matný, Konštrukcia rovná</t>
  </si>
  <si>
    <t xml:space="preserve">Pripojenie</t>
  </si>
  <si>
    <t xml:space="preserve">Typ pripojenia min. 1x DisplayPort (DisplayPort 1.2), min. 1x HDMI 1.4, slúchadlový výstup, min. 1x vstup USB, min. 2X USB výstup</t>
  </si>
  <si>
    <t xml:space="preserve">Vlastnosti a funkcie</t>
  </si>
  <si>
    <t xml:space="preserve">Adobe RGB min. 75 %, Reproduktory, Nastaviteľná výška, Pivot, Flicker-free, Filter modrého svetla, VESA prichytenie 100×100 mm</t>
  </si>
  <si>
    <t xml:space="preserve">Farba</t>
  </si>
  <si>
    <t xml:space="preserve">Čierna</t>
  </si>
  <si>
    <t xml:space="preserve">Spotreba</t>
  </si>
  <si>
    <t xml:space="preserve">Trieda energetickej účinnosti A, Max. Typická spotreba 17 W, Stand-by spotreba (pohotovostná) max 0.5W, Maximálna spotreba 20W</t>
  </si>
  <si>
    <t xml:space="preserve">Rozmery a hmotnosť</t>
  </si>
  <si>
    <t xml:space="preserve">Šírka max. 55 cm,  Výška max. 52 cm, Hĺbka max. 21 cm, Hmotnosť max. 5 kg</t>
  </si>
  <si>
    <t xml:space="preserve">Predĺžená záruka na min.3 roky</t>
  </si>
  <si>
    <t xml:space="preserve">5.</t>
  </si>
  <si>
    <t xml:space="preserve">Projektor Typ. 1.</t>
  </si>
  <si>
    <t xml:space="preserve">Rozlíšenie</t>
  </si>
  <si>
    <t xml:space="preserve">1280x800 alebo viac</t>
  </si>
  <si>
    <t xml:space="preserve">Technológia zobrazenia</t>
  </si>
  <si>
    <t xml:space="preserve">DLP alebo LCD</t>
  </si>
  <si>
    <t xml:space="preserve">vstupné porty</t>
  </si>
  <si>
    <t xml:space="preserve">HDMI, VGA</t>
  </si>
  <si>
    <t xml:space="preserve">diaľkové ovládanie</t>
  </si>
  <si>
    <t xml:space="preserve">6.</t>
  </si>
  <si>
    <t xml:space="preserve">Farebná Tlačiareň Typ. 1.</t>
  </si>
  <si>
    <t xml:space="preserve">Technológia tlače</t>
  </si>
  <si>
    <t xml:space="preserve">Laserová</t>
  </si>
  <si>
    <t xml:space="preserve">Automatická obojstranná tlač (duplex), Kopírovanie a skenovanie</t>
  </si>
  <si>
    <t xml:space="preserve">LAN, USB</t>
  </si>
  <si>
    <t xml:space="preserve">Formáty papiera</t>
  </si>
  <si>
    <t xml:space="preserve">A4, A5, A6</t>
  </si>
  <si>
    <t xml:space="preserve">7.</t>
  </si>
  <si>
    <t xml:space="preserve">Toner čierny k Tlačiareň Typ.1.</t>
  </si>
  <si>
    <t xml:space="preserve">Typ</t>
  </si>
  <si>
    <t xml:space="preserve">kompatibilita s položkou Farebná tlačiareň Typ. 1</t>
  </si>
  <si>
    <t xml:space="preserve">8.</t>
  </si>
  <si>
    <t xml:space="preserve">Toner azúrový Tlačiareň Typ.1.</t>
  </si>
  <si>
    <t xml:space="preserve">Azúrová</t>
  </si>
  <si>
    <t xml:space="preserve">9.</t>
  </si>
  <si>
    <t xml:space="preserve">Toner žltý Tlačiareň Typ.1.</t>
  </si>
  <si>
    <t xml:space="preserve">Žltá</t>
  </si>
  <si>
    <t xml:space="preserve">10.</t>
  </si>
  <si>
    <t xml:space="preserve">Toner purpurový Tlačiareň Typ.1.</t>
  </si>
  <si>
    <t xml:space="preserve">Purpurový</t>
  </si>
  <si>
    <t xml:space="preserve">11.</t>
  </si>
  <si>
    <t xml:space="preserve">Set Klávesnica a Myš</t>
  </si>
  <si>
    <t xml:space="preserve">drôtová, USB</t>
  </si>
  <si>
    <t xml:space="preserve">Určenie a výbava</t>
  </si>
  <si>
    <t xml:space="preserve">kancelárska,</t>
  </si>
  <si>
    <t xml:space="preserve">Usporiadanie</t>
  </si>
  <si>
    <t xml:space="preserve">Slovenská, Klávesy Klasické (vysokoprofilové), Enter dvojriadkový úzky, Backspace Široký, Ľavý shift široký, Kurzorové šípky úzke</t>
  </si>
  <si>
    <t xml:space="preserve">čierna</t>
  </si>
  <si>
    <t xml:space="preserve">12.</t>
  </si>
  <si>
    <t xml:space="preserve">Redukcia USB-C na USB-A</t>
  </si>
  <si>
    <t xml:space="preserve">USB-C male, USB-A female</t>
  </si>
  <si>
    <t xml:space="preserve">Materiál</t>
  </si>
  <si>
    <t xml:space="preserve">Kov</t>
  </si>
  <si>
    <t xml:space="preserve">13.</t>
  </si>
  <si>
    <t xml:space="preserve">Myš</t>
  </si>
  <si>
    <t xml:space="preserve">Citlivosť</t>
  </si>
  <si>
    <t xml:space="preserve">1000DPI</t>
  </si>
  <si>
    <t xml:space="preserve">Počet tlačidiel</t>
  </si>
  <si>
    <t xml:space="preserve">3x</t>
  </si>
  <si>
    <t xml:space="preserve">Koliesko</t>
  </si>
  <si>
    <t xml:space="preserve">klasické</t>
  </si>
  <si>
    <t xml:space="preserve">14.</t>
  </si>
  <si>
    <t xml:space="preserve">Klávesnica</t>
  </si>
  <si>
    <t xml:space="preserve">slovenská, klávesy chiclet, Enter dvojriadkový úzky, Backspace široký, Ľavý shift úzky, Kurzorové šípky široké</t>
  </si>
  <si>
    <t xml:space="preserve">15.</t>
  </si>
  <si>
    <t xml:space="preserve">bezdrôtové, USB prijímač</t>
  </si>
  <si>
    <t xml:space="preserve">slovenská, klávesy chiclet, Enter jednoriadkový úzky, Backspace úzky, Ľavý shift široký, Kurzorové šípky široké</t>
  </si>
  <si>
    <t xml:space="preserve">16.</t>
  </si>
  <si>
    <t xml:space="preserve">Stolný mikrofón</t>
  </si>
  <si>
    <t xml:space="preserve">USB, dĺžka kábla 1,8m</t>
  </si>
  <si>
    <t xml:space="preserve">Stolný, stojan</t>
  </si>
  <si>
    <t xml:space="preserve">frekvencia </t>
  </si>
  <si>
    <t xml:space="preserve">50-16000Hz</t>
  </si>
  <si>
    <t xml:space="preserve">smerová charakteristika</t>
  </si>
  <si>
    <t xml:space="preserve">všesmerový</t>
  </si>
  <si>
    <t xml:space="preserve">17.</t>
  </si>
  <si>
    <t xml:space="preserve">Webkamera</t>
  </si>
  <si>
    <t xml:space="preserve">Drôtová USB</t>
  </si>
  <si>
    <t xml:space="preserve">Maximálne rozlíšenie videa</t>
  </si>
  <si>
    <t xml:space="preserve">Full HD 1920x1080px</t>
  </si>
  <si>
    <t xml:space="preserve">vstavaný mikrofón, autofocus</t>
  </si>
  <si>
    <t xml:space="preserve">Zorný uhol</t>
  </si>
  <si>
    <t xml:space="preserve">90 stupňov</t>
  </si>
  <si>
    <t xml:space="preserve">18.</t>
  </si>
  <si>
    <t xml:space="preserve">USB kľúč obojstranný USB-A, USB-C</t>
  </si>
  <si>
    <t xml:space="preserve">USB-A male, USB-C male</t>
  </si>
  <si>
    <t xml:space="preserve">Rýchlosť</t>
  </si>
  <si>
    <t xml:space="preserve">čiítanie 100MB/s, zápis 30MB/s</t>
  </si>
  <si>
    <t xml:space="preserve">kov</t>
  </si>
  <si>
    <t xml:space="preserve">Kapacita</t>
  </si>
  <si>
    <t xml:space="preserve">32GB</t>
  </si>
  <si>
    <t xml:space="preserve">19.</t>
  </si>
  <si>
    <r>
      <rPr>
        <sz val="10"/>
        <color rgb="FF000000"/>
        <rFont val="Liberation Sans Narrow"/>
        <family val="2"/>
        <charset val="238"/>
      </rPr>
      <t xml:space="preserve">Taška na notebook 14</t>
    </r>
    <r>
      <rPr>
        <sz val="10"/>
        <color rgb="FF000000"/>
        <rFont val="Arial"/>
        <family val="2"/>
        <charset val="238"/>
      </rPr>
      <t xml:space="preserve">”</t>
    </r>
  </si>
  <si>
    <t xml:space="preserve">Maximálna uhlopriečka</t>
  </si>
  <si>
    <t xml:space="preserve">14”</t>
  </si>
  <si>
    <t xml:space="preserve">20.</t>
  </si>
  <si>
    <t xml:space="preserve">Taška na notebook 15,6”</t>
  </si>
  <si>
    <t xml:space="preserve">15,6”</t>
  </si>
  <si>
    <t xml:space="preserve">21.</t>
  </si>
  <si>
    <t xml:space="preserve">Redukcia DP na HDMI</t>
  </si>
  <si>
    <t xml:space="preserve">DisplayPort male, HDMI female</t>
  </si>
  <si>
    <t xml:space="preserve">pozlátené konektory</t>
  </si>
  <si>
    <t xml:space="preserve">22.</t>
  </si>
  <si>
    <t xml:space="preserve">Slúchadlá s mikrofónom</t>
  </si>
  <si>
    <t xml:space="preserve">USB-A, drôtové 2m</t>
  </si>
  <si>
    <t xml:space="preserve">Vyhotovenie</t>
  </si>
  <si>
    <t xml:space="preserve">Na uši, jedna mušľa</t>
  </si>
  <si>
    <t xml:space="preserve">Mikrofón</t>
  </si>
  <si>
    <t xml:space="preserve">sklápací, smerové snímanie, potlačenie šumu</t>
  </si>
  <si>
    <t xml:space="preserve">23.</t>
  </si>
  <si>
    <t xml:space="preserve">RAM</t>
  </si>
  <si>
    <t xml:space="preserve">1600Mhz (PC3-12800)</t>
  </si>
  <si>
    <t xml:space="preserve">Odozva CL</t>
  </si>
  <si>
    <t xml:space="preserve">CL 11</t>
  </si>
  <si>
    <t xml:space="preserve">Typ pamäte</t>
  </si>
  <si>
    <t xml:space="preserve">DDR3 (PC3)</t>
  </si>
  <si>
    <t xml:space="preserve">Veľkosť pamäte</t>
  </si>
  <si>
    <t xml:space="preserve">8GB</t>
  </si>
  <si>
    <t xml:space="preserve">24.</t>
  </si>
  <si>
    <t xml:space="preserve">HDD</t>
  </si>
  <si>
    <t xml:space="preserve">Formát</t>
  </si>
  <si>
    <r>
      <rPr>
        <sz val="10"/>
        <color rgb="FF000000"/>
        <rFont val="Liberation Sans Narrow"/>
        <family val="2"/>
        <charset val="238"/>
      </rPr>
      <t xml:space="preserve">3,5</t>
    </r>
    <r>
      <rPr>
        <sz val="10"/>
        <color rgb="FF000000"/>
        <rFont val="Arial"/>
        <family val="2"/>
        <charset val="238"/>
      </rPr>
      <t xml:space="preserve">”</t>
    </r>
  </si>
  <si>
    <t xml:space="preserve">3000GB (3TB)</t>
  </si>
  <si>
    <t xml:space="preserve">Rozhranie</t>
  </si>
  <si>
    <t xml:space="preserve">SATA III</t>
  </si>
  <si>
    <t xml:space="preserve">čitanie 180MB/s, zápis 180MB/s </t>
  </si>
  <si>
    <t xml:space="preserve">Vyrovnávacia pamäť</t>
  </si>
  <si>
    <t xml:space="preserve">65MB</t>
  </si>
  <si>
    <t xml:space="preserve">Rýchlosť otáčok</t>
  </si>
  <si>
    <t xml:space="preserve">5900ot/min</t>
  </si>
  <si>
    <t xml:space="preserve">Určenie</t>
  </si>
  <si>
    <t xml:space="preserve">pre NAS</t>
  </si>
  <si>
    <t xml:space="preserve">25.</t>
  </si>
  <si>
    <t xml:space="preserve">LAN kábel</t>
  </si>
  <si>
    <t xml:space="preserve">typ</t>
  </si>
  <si>
    <t xml:space="preserve">Lanko, FTP, sieťový kábel bez konektorov</t>
  </si>
  <si>
    <t xml:space="preserve">štandard</t>
  </si>
  <si>
    <t xml:space="preserve">CAT5E</t>
  </si>
  <si>
    <t xml:space="preserve">dĺžka</t>
  </si>
  <si>
    <t xml:space="preserve">300m</t>
  </si>
  <si>
    <t xml:space="preserve">26.</t>
  </si>
  <si>
    <t xml:space="preserve">Patch kábel 5m</t>
  </si>
  <si>
    <t xml:space="preserve">FTP prepojovací kábel, konektory RJ-45</t>
  </si>
  <si>
    <t xml:space="preserve">CAT6</t>
  </si>
  <si>
    <t xml:space="preserve">5m</t>
  </si>
  <si>
    <t xml:space="preserve">27.</t>
  </si>
  <si>
    <t xml:space="preserve">Patch kábel 7m</t>
  </si>
  <si>
    <t xml:space="preserve">7m</t>
  </si>
  <si>
    <t xml:space="preserve">28.</t>
  </si>
  <si>
    <t xml:space="preserve">Switch</t>
  </si>
  <si>
    <t xml:space="preserve">desktop</t>
  </si>
  <si>
    <t xml:space="preserve">Porty</t>
  </si>
  <si>
    <t xml:space="preserve">5xRJ-45</t>
  </si>
  <si>
    <t xml:space="preserve">Prenosová rýchlosť</t>
  </si>
  <si>
    <t xml:space="preserve">1 Gbit</t>
  </si>
  <si>
    <t xml:space="preserve">vyhotovenie</t>
  </si>
  <si>
    <t xml:space="preserve">kovové</t>
  </si>
  <si>
    <t xml:space="preserve">29.</t>
  </si>
  <si>
    <t xml:space="preserve">Prezentér</t>
  </si>
  <si>
    <t xml:space="preserve">USB prijímač</t>
  </si>
  <si>
    <t xml:space="preserve">Maximálny dosah</t>
  </si>
  <si>
    <t xml:space="preserve">15m</t>
  </si>
  <si>
    <t xml:space="preserve">Vybavenie</t>
  </si>
  <si>
    <t xml:space="preserve">laserové ukazovadlo</t>
  </si>
  <si>
    <t xml:space="preserve">30.</t>
  </si>
  <si>
    <t xml:space="preserve">Diktafón</t>
  </si>
  <si>
    <t xml:space="preserve">Veľkosť úložiska</t>
  </si>
  <si>
    <t xml:space="preserve">4GB</t>
  </si>
  <si>
    <t xml:space="preserve">Typ pamäťovej karty</t>
  </si>
  <si>
    <t xml:space="preserve">micro SDHC, max.32GB</t>
  </si>
  <si>
    <t xml:space="preserve">formát záznamu </t>
  </si>
  <si>
    <t xml:space="preserve">MP3</t>
  </si>
  <si>
    <t xml:space="preserve">funkcie</t>
  </si>
  <si>
    <t xml:space="preserve">hlasová aktivácia nahrávania (VOR)</t>
  </si>
  <si>
    <t xml:space="preserve">konektory </t>
  </si>
  <si>
    <t xml:space="preserve">USB-A, Jack 3,5mm</t>
  </si>
  <si>
    <t xml:space="preserve">batérie</t>
  </si>
  <si>
    <t xml:space="preserve">2xAAA</t>
  </si>
  <si>
    <t xml:space="preserve">31.</t>
  </si>
  <si>
    <t xml:space="preserve">Pamäťová karta</t>
  </si>
  <si>
    <t xml:space="preserve">micro SDHC</t>
  </si>
  <si>
    <t xml:space="preserve">kapacita</t>
  </si>
  <si>
    <t xml:space="preserve">rýchlosť čítania</t>
  </si>
  <si>
    <t xml:space="preserve">100MB/s</t>
  </si>
  <si>
    <t xml:space="preserve">Cena spolu bez DPH </t>
  </si>
  <si>
    <t xml:space="preserve">x</t>
  </si>
  <si>
    <t xml:space="preserve">...................................................................…</t>
  </si>
  <si>
    <t xml:space="preserve">(podpis osoby oprávnenej konať za uchádzača</t>
  </si>
  <si>
    <t xml:space="preserve">s uvedením mena, priezviska, titulu)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</si>
</sst>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\ [$€-41B]"/>
    <numFmt numFmtId="166" formatCode="#,##0.00\ [$€-41B];[RED]\-#,##0.00\ [$€-41B]"/>
  </numFmts>
  <fonts count="13">
    <font>
      <sz val="10"/>
      <color rgb="FF000000"/>
      <name val="Liberation Sans1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24"/>
      <color rgb="FF000000"/>
      <name val="Liberation Sans1"/>
      <family val="0"/>
      <charset val="238"/>
    </font>
    <font>
      <b val="true"/>
      <i val="true"/>
      <u val="single"/>
      <sz val="10"/>
      <color rgb="FF000000"/>
      <name val="Liberation Sans1"/>
      <family val="0"/>
      <charset val="238"/>
    </font>
    <font>
      <sz val="10"/>
      <color rgb="FF000000"/>
      <name val="Liberation Sans Narrow"/>
      <family val="2"/>
      <charset val="238"/>
    </font>
    <font>
      <b val="true"/>
      <sz val="10"/>
      <color rgb="FF000000"/>
      <name val="Liberation Sans Narrow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color rgb="FF000000"/>
      <name val="Liberation Sans Narrow1"/>
      <family val="0"/>
      <charset val="238"/>
    </font>
    <font>
      <b val="true"/>
      <sz val="8"/>
      <color rgb="FF000000"/>
      <name val="Arial"/>
      <family val="2"/>
      <charset val="238"/>
    </font>
    <font>
      <sz val="8"/>
      <color rgb="FF000000"/>
      <name val="Liberation Sans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hair"/>
      <top style="thin"/>
      <bottom/>
      <diagonal/>
    </border>
    <border diagonalUp="false" diagonalDown="false">
      <left/>
      <right style="hair"/>
      <top/>
      <bottom/>
      <diagonal/>
    </border>
    <border diagonalUp="false" diagonalDown="false">
      <left/>
      <right style="hair"/>
      <top/>
      <bottom style="thin"/>
      <diagonal/>
    </border>
    <border diagonalUp="false" diagonalDown="false">
      <left style="hair"/>
      <right/>
      <top style="thin"/>
      <bottom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/>
      <top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thin"/>
      <top/>
      <bottom style="hair"/>
      <diagonal/>
    </border>
    <border diagonalUp="false" diagonalDown="false">
      <left style="thin"/>
      <right style="hair"/>
      <top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8" fillId="2" borderId="5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8" fillId="2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9" fillId="2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8" fillId="0" borderId="6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8" fillId="0" borderId="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8" fillId="0" borderId="7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8" fillId="0" borderId="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8" fillId="0" borderId="3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8" fillId="0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2" borderId="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2" borderId="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8" fillId="2" borderId="9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8" fillId="2" borderId="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8" fillId="2" borderId="3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8" fillId="2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2" borderId="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2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2" borderId="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8" fillId="2" borderId="6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8" fillId="2" borderId="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2" borderId="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2" borderId="8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2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2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8" fillId="2" borderId="7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8" fillId="2" borderId="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9" fillId="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2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2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9" fillId="2" borderId="3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9" fillId="2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2" borderId="1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2" borderId="1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2" borderId="1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2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2" borderId="1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2" borderId="1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2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6" fillId="2" borderId="3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12" fillId="2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6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2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3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2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adpis" xfId="20"/>
    <cellStyle name="Výsledok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gif"/><Relationship Id="rId2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4</xdr:col>
      <xdr:colOff>2185560</xdr:colOff>
      <xdr:row>44</xdr:row>
      <xdr:rowOff>86400</xdr:rowOff>
    </xdr:from>
    <xdr:to>
      <xdr:col>4</xdr:col>
      <xdr:colOff>2198520</xdr:colOff>
      <xdr:row>44</xdr:row>
      <xdr:rowOff>95760</xdr:rowOff>
    </xdr:to>
    <xdr:pic>
      <xdr:nvPicPr>
        <xdr:cNvPr id="0" name="https://www.alza.sk/img/blank.gif" descr="https://www.alza.sk/img/blank.gif"/>
        <xdr:cNvPicPr/>
      </xdr:nvPicPr>
      <xdr:blipFill>
        <a:blip r:embed="rId1"/>
        <a:stretch/>
      </xdr:blipFill>
      <xdr:spPr>
        <a:xfrm>
          <a:off x="9170280" y="10468440"/>
          <a:ext cx="12960" cy="9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1349280</xdr:colOff>
      <xdr:row>4</xdr:row>
      <xdr:rowOff>48240</xdr:rowOff>
    </xdr:to>
    <xdr:pic>
      <xdr:nvPicPr>
        <xdr:cNvPr id="1" name="Obrázok 1" descr=""/>
        <xdr:cNvPicPr/>
      </xdr:nvPicPr>
      <xdr:blipFill>
        <a:blip r:embed="rId2"/>
        <a:stretch/>
      </xdr:blipFill>
      <xdr:spPr>
        <a:xfrm>
          <a:off x="0" y="0"/>
          <a:ext cx="1670400" cy="7200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BO1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" activeCellId="0" sqref="H1"/>
    </sheetView>
  </sheetViews>
  <sheetFormatPr defaultColWidth="8.70703125" defaultRowHeight="12.75" zeroHeight="false" outlineLevelRow="0" outlineLevelCol="0"/>
  <cols>
    <col collapsed="false" customWidth="true" hidden="false" outlineLevel="0" max="1" min="1" style="1" width="4.56"/>
    <col collapsed="false" customWidth="true" hidden="false" outlineLevel="0" max="2" min="2" style="2" width="21.97"/>
    <col collapsed="false" customWidth="true" hidden="false" outlineLevel="0" max="3" min="3" style="2" width="21.54"/>
    <col collapsed="false" customWidth="true" hidden="false" outlineLevel="0" max="4" min="4" style="3" width="50.94"/>
    <col collapsed="false" customWidth="true" hidden="false" outlineLevel="0" max="5" min="5" style="3" width="62.92"/>
    <col collapsed="false" customWidth="true" hidden="false" outlineLevel="0" max="6" min="6" style="3" width="7.98"/>
    <col collapsed="false" customWidth="true" hidden="false" outlineLevel="0" max="7" min="7" style="4" width="17.12"/>
    <col collapsed="false" customWidth="true" hidden="false" outlineLevel="0" max="8" min="8" style="1" width="12.69"/>
    <col collapsed="false" customWidth="true" hidden="false" outlineLevel="0" max="9" min="9" style="1" width="33.24"/>
    <col collapsed="false" customWidth="true" hidden="false" outlineLevel="0" max="10" min="10" style="1" width="43.94"/>
    <col collapsed="false" customWidth="true" hidden="false" outlineLevel="0" max="67" min="11" style="1" width="11.4"/>
    <col collapsed="false" customWidth="false" hidden="false" outlineLevel="0" max="257" min="68" style="5" width="8.69"/>
  </cols>
  <sheetData>
    <row r="1" customFormat="false" ht="14.65" hidden="false" customHeight="false" outlineLevel="0" collapsed="false">
      <c r="A1" s="6"/>
      <c r="B1" s="7"/>
      <c r="H1" s="8" t="s">
        <v>0</v>
      </c>
      <c r="I1" s="9"/>
      <c r="J1" s="9"/>
    </row>
    <row r="5" customFormat="false" ht="12.75" hidden="false" customHeight="false" outlineLevel="0" collapsed="false">
      <c r="D5" s="9" t="s">
        <v>1</v>
      </c>
      <c r="E5" s="9"/>
    </row>
    <row r="6" customFormat="false" ht="13.5" hidden="false" customHeight="false" outlineLevel="0" collapsed="false"/>
    <row r="7" customFormat="false" ht="29.85" hidden="false" customHeight="false" outlineLevel="0" collapsed="false">
      <c r="A7" s="10" t="s">
        <v>2</v>
      </c>
      <c r="B7" s="11" t="s">
        <v>3</v>
      </c>
      <c r="C7" s="12" t="s">
        <v>4</v>
      </c>
      <c r="D7" s="12"/>
      <c r="E7" s="13" t="s">
        <v>5</v>
      </c>
      <c r="F7" s="14" t="s">
        <v>6</v>
      </c>
      <c r="G7" s="14" t="s">
        <v>7</v>
      </c>
      <c r="H7" s="14" t="s">
        <v>8</v>
      </c>
      <c r="I7" s="15"/>
      <c r="J7" s="15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</row>
    <row r="8" customFormat="false" ht="20.85" hidden="false" customHeight="false" outlineLevel="0" collapsed="false">
      <c r="A8" s="17" t="s">
        <v>9</v>
      </c>
      <c r="B8" s="18" t="s">
        <v>10</v>
      </c>
      <c r="C8" s="19" t="s">
        <v>11</v>
      </c>
      <c r="D8" s="20" t="s">
        <v>12</v>
      </c>
      <c r="E8" s="20"/>
      <c r="F8" s="21" t="n">
        <v>3</v>
      </c>
      <c r="G8" s="22"/>
      <c r="H8" s="23" t="n">
        <f aca="false">F8*G8</f>
        <v>0</v>
      </c>
      <c r="I8" s="24"/>
      <c r="J8" s="24"/>
      <c r="K8" s="25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</row>
    <row r="9" s="35" customFormat="true" ht="20.85" hidden="false" customHeight="false" outlineLevel="0" collapsed="false">
      <c r="A9" s="27"/>
      <c r="B9" s="28"/>
      <c r="C9" s="27" t="s">
        <v>13</v>
      </c>
      <c r="D9" s="29" t="s">
        <v>14</v>
      </c>
      <c r="E9" s="29"/>
      <c r="F9" s="30"/>
      <c r="G9" s="31"/>
      <c r="H9" s="32"/>
      <c r="I9" s="33"/>
      <c r="J9" s="33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</row>
    <row r="10" s="35" customFormat="true" ht="14.65" hidden="false" customHeight="false" outlineLevel="0" collapsed="false">
      <c r="A10" s="27"/>
      <c r="B10" s="28"/>
      <c r="C10" s="27" t="s">
        <v>15</v>
      </c>
      <c r="D10" s="29" t="s">
        <v>16</v>
      </c>
      <c r="E10" s="29"/>
      <c r="F10" s="30"/>
      <c r="G10" s="31"/>
      <c r="H10" s="32"/>
      <c r="I10" s="33"/>
      <c r="J10" s="33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</row>
    <row r="11" s="35" customFormat="true" ht="25.35" hidden="false" customHeight="false" outlineLevel="0" collapsed="false">
      <c r="A11" s="27"/>
      <c r="B11" s="28"/>
      <c r="C11" s="27" t="s">
        <v>17</v>
      </c>
      <c r="D11" s="36" t="s">
        <v>18</v>
      </c>
      <c r="E11" s="29"/>
      <c r="F11" s="30"/>
      <c r="G11" s="31"/>
      <c r="H11" s="32"/>
      <c r="I11" s="33"/>
      <c r="J11" s="33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</row>
    <row r="12" s="35" customFormat="true" ht="20.85" hidden="false" customHeight="false" outlineLevel="0" collapsed="false">
      <c r="A12" s="27"/>
      <c r="B12" s="28"/>
      <c r="C12" s="27" t="s">
        <v>19</v>
      </c>
      <c r="D12" s="29" t="s">
        <v>20</v>
      </c>
      <c r="E12" s="29"/>
      <c r="F12" s="30"/>
      <c r="G12" s="31"/>
      <c r="H12" s="32"/>
      <c r="I12" s="33"/>
      <c r="J12" s="33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</row>
    <row r="13" s="35" customFormat="true" ht="14.65" hidden="false" customHeight="false" outlineLevel="0" collapsed="false">
      <c r="A13" s="27"/>
      <c r="B13" s="28"/>
      <c r="C13" s="27" t="s">
        <v>21</v>
      </c>
      <c r="D13" s="29" t="s">
        <v>22</v>
      </c>
      <c r="E13" s="29"/>
      <c r="F13" s="30"/>
      <c r="G13" s="31"/>
      <c r="H13" s="32"/>
      <c r="I13" s="33"/>
      <c r="J13" s="33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</row>
    <row r="14" s="35" customFormat="true" ht="14.65" hidden="false" customHeight="false" outlineLevel="0" collapsed="false">
      <c r="A14" s="27"/>
      <c r="B14" s="28"/>
      <c r="C14" s="27" t="s">
        <v>23</v>
      </c>
      <c r="D14" s="29" t="s">
        <v>24</v>
      </c>
      <c r="E14" s="29"/>
      <c r="F14" s="30"/>
      <c r="G14" s="31"/>
      <c r="H14" s="32"/>
      <c r="I14" s="33"/>
      <c r="J14" s="33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</row>
    <row r="15" s="35" customFormat="true" ht="20.85" hidden="false" customHeight="false" outlineLevel="0" collapsed="false">
      <c r="A15" s="27"/>
      <c r="B15" s="28"/>
      <c r="C15" s="27" t="s">
        <v>25</v>
      </c>
      <c r="D15" s="29" t="s">
        <v>26</v>
      </c>
      <c r="E15" s="29"/>
      <c r="F15" s="30"/>
      <c r="G15" s="31"/>
      <c r="H15" s="32"/>
      <c r="I15" s="33"/>
      <c r="J15" s="33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</row>
    <row r="16" s="35" customFormat="true" ht="20.85" hidden="false" customHeight="false" outlineLevel="0" collapsed="false">
      <c r="A16" s="27"/>
      <c r="B16" s="28"/>
      <c r="C16" s="27" t="s">
        <v>27</v>
      </c>
      <c r="D16" s="29" t="s">
        <v>28</v>
      </c>
      <c r="E16" s="29"/>
      <c r="F16" s="30"/>
      <c r="G16" s="31"/>
      <c r="H16" s="32"/>
      <c r="I16" s="33"/>
      <c r="J16" s="33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</row>
    <row r="17" s="35" customFormat="true" ht="14.65" hidden="false" customHeight="false" outlineLevel="0" collapsed="false">
      <c r="A17" s="27"/>
      <c r="B17" s="28"/>
      <c r="C17" s="27" t="s">
        <v>29</v>
      </c>
      <c r="D17" s="29" t="s">
        <v>30</v>
      </c>
      <c r="E17" s="29"/>
      <c r="F17" s="30"/>
      <c r="G17" s="31"/>
      <c r="H17" s="32"/>
      <c r="I17" s="33"/>
      <c r="J17" s="33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</row>
    <row r="18" s="35" customFormat="true" ht="20.85" hidden="false" customHeight="false" outlineLevel="0" collapsed="false">
      <c r="A18" s="27"/>
      <c r="B18" s="28"/>
      <c r="C18" s="27" t="s">
        <v>31</v>
      </c>
      <c r="D18" s="29" t="s">
        <v>32</v>
      </c>
      <c r="E18" s="29"/>
      <c r="F18" s="30"/>
      <c r="G18" s="31"/>
      <c r="H18" s="32"/>
      <c r="I18" s="33"/>
      <c r="J18" s="33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</row>
    <row r="19" s="35" customFormat="true" ht="74.6" hidden="false" customHeight="false" outlineLevel="0" collapsed="false">
      <c r="A19" s="27"/>
      <c r="B19" s="28"/>
      <c r="C19" s="27" t="s">
        <v>33</v>
      </c>
      <c r="D19" s="29" t="s">
        <v>34</v>
      </c>
      <c r="E19" s="29"/>
      <c r="F19" s="30"/>
      <c r="G19" s="31"/>
      <c r="H19" s="32"/>
      <c r="I19" s="33"/>
      <c r="J19" s="33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</row>
    <row r="20" s="35" customFormat="true" ht="14.65" hidden="false" customHeight="false" outlineLevel="0" collapsed="false">
      <c r="A20" s="27"/>
      <c r="B20" s="28"/>
      <c r="C20" s="27" t="s">
        <v>35</v>
      </c>
      <c r="D20" s="29" t="s">
        <v>36</v>
      </c>
      <c r="E20" s="29"/>
      <c r="F20" s="30"/>
      <c r="G20" s="31"/>
      <c r="H20" s="32"/>
      <c r="I20" s="33"/>
      <c r="J20" s="33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</row>
    <row r="21" s="35" customFormat="true" ht="14.65" hidden="false" customHeight="false" outlineLevel="0" collapsed="false">
      <c r="A21" s="27"/>
      <c r="B21" s="28"/>
      <c r="C21" s="27" t="s">
        <v>37</v>
      </c>
      <c r="D21" s="29" t="s">
        <v>38</v>
      </c>
      <c r="E21" s="29"/>
      <c r="F21" s="30"/>
      <c r="G21" s="31"/>
      <c r="H21" s="32"/>
      <c r="I21" s="33"/>
      <c r="J21" s="33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</row>
    <row r="22" s="35" customFormat="true" ht="14.65" hidden="false" customHeight="false" outlineLevel="0" collapsed="false">
      <c r="A22" s="37"/>
      <c r="B22" s="38"/>
      <c r="C22" s="37" t="s">
        <v>39</v>
      </c>
      <c r="D22" s="39" t="s">
        <v>40</v>
      </c>
      <c r="E22" s="39"/>
      <c r="F22" s="40"/>
      <c r="G22" s="41"/>
      <c r="H22" s="42"/>
      <c r="I22" s="33"/>
      <c r="J22" s="33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</row>
    <row r="23" s="35" customFormat="true" ht="20.85" hidden="false" customHeight="false" outlineLevel="0" collapsed="false">
      <c r="A23" s="43" t="s">
        <v>41</v>
      </c>
      <c r="B23" s="44" t="s">
        <v>42</v>
      </c>
      <c r="C23" s="43" t="s">
        <v>43</v>
      </c>
      <c r="D23" s="45" t="s">
        <v>44</v>
      </c>
      <c r="E23" s="45"/>
      <c r="F23" s="46" t="n">
        <v>3</v>
      </c>
      <c r="G23" s="47"/>
      <c r="H23" s="48" t="n">
        <f aca="false">F23*G23</f>
        <v>0</v>
      </c>
      <c r="I23" s="33"/>
      <c r="J23" s="33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</row>
    <row r="24" s="35" customFormat="true" ht="20.85" hidden="false" customHeight="false" outlineLevel="0" collapsed="false">
      <c r="A24" s="49"/>
      <c r="B24" s="50"/>
      <c r="C24" s="27" t="s">
        <v>45</v>
      </c>
      <c r="D24" s="29" t="s">
        <v>46</v>
      </c>
      <c r="E24" s="29"/>
      <c r="F24" s="51"/>
      <c r="G24" s="31"/>
      <c r="H24" s="32"/>
      <c r="I24" s="52"/>
      <c r="J24" s="52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</row>
    <row r="25" s="35" customFormat="true" ht="14.65" hidden="false" customHeight="false" outlineLevel="0" collapsed="false">
      <c r="A25" s="53"/>
      <c r="B25" s="54"/>
      <c r="C25" s="37" t="s">
        <v>47</v>
      </c>
      <c r="D25" s="39" t="s">
        <v>48</v>
      </c>
      <c r="E25" s="39"/>
      <c r="F25" s="55"/>
      <c r="G25" s="41"/>
      <c r="H25" s="42"/>
      <c r="I25" s="52"/>
      <c r="J25" s="52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</row>
    <row r="26" customFormat="false" ht="14.65" hidden="false" customHeight="false" outlineLevel="0" collapsed="false">
      <c r="A26" s="56" t="s">
        <v>49</v>
      </c>
      <c r="B26" s="57" t="s">
        <v>50</v>
      </c>
      <c r="C26" s="56" t="s">
        <v>51</v>
      </c>
      <c r="D26" s="58" t="s">
        <v>52</v>
      </c>
      <c r="E26" s="58"/>
      <c r="F26" s="59" t="n">
        <v>3</v>
      </c>
      <c r="G26" s="60"/>
      <c r="H26" s="61" t="n">
        <f aca="false">F26*G26</f>
        <v>0</v>
      </c>
      <c r="I26" s="24"/>
      <c r="J26" s="24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</row>
    <row r="27" customFormat="false" ht="14.65" hidden="false" customHeight="false" outlineLevel="0" collapsed="false">
      <c r="A27" s="17" t="s">
        <v>53</v>
      </c>
      <c r="B27" s="18" t="s">
        <v>54</v>
      </c>
      <c r="C27" s="17" t="s">
        <v>55</v>
      </c>
      <c r="D27" s="62" t="s">
        <v>56</v>
      </c>
      <c r="E27" s="62"/>
      <c r="F27" s="63" t="n">
        <v>3</v>
      </c>
      <c r="G27" s="64"/>
      <c r="H27" s="65" t="n">
        <f aca="false">F27*G27</f>
        <v>0</v>
      </c>
      <c r="I27" s="24"/>
      <c r="J27" s="24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</row>
    <row r="28" customFormat="false" ht="29.85" hidden="false" customHeight="false" outlineLevel="0" collapsed="false">
      <c r="A28" s="66"/>
      <c r="B28" s="67"/>
      <c r="C28" s="66" t="s">
        <v>57</v>
      </c>
      <c r="D28" s="68" t="s">
        <v>58</v>
      </c>
      <c r="E28" s="68"/>
      <c r="F28" s="69"/>
      <c r="G28" s="70"/>
      <c r="H28" s="71"/>
      <c r="I28" s="24"/>
      <c r="J28" s="24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</row>
    <row r="29" customFormat="false" ht="20.85" hidden="false" customHeight="false" outlineLevel="0" collapsed="false">
      <c r="A29" s="66"/>
      <c r="B29" s="67"/>
      <c r="C29" s="66" t="s">
        <v>59</v>
      </c>
      <c r="D29" s="68" t="s">
        <v>60</v>
      </c>
      <c r="E29" s="68"/>
      <c r="F29" s="69"/>
      <c r="G29" s="70"/>
      <c r="H29" s="71"/>
      <c r="I29" s="24"/>
      <c r="J29" s="24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</row>
    <row r="30" customFormat="false" ht="20.85" hidden="false" customHeight="false" outlineLevel="0" collapsed="false">
      <c r="A30" s="66"/>
      <c r="B30" s="67"/>
      <c r="C30" s="66" t="s">
        <v>61</v>
      </c>
      <c r="D30" s="68" t="s">
        <v>62</v>
      </c>
      <c r="E30" s="68"/>
      <c r="F30" s="69"/>
      <c r="G30" s="70"/>
      <c r="H30" s="71"/>
      <c r="I30" s="24"/>
      <c r="J30" s="24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</row>
    <row r="31" customFormat="false" ht="14.65" hidden="false" customHeight="false" outlineLevel="0" collapsed="false">
      <c r="A31" s="66"/>
      <c r="B31" s="67"/>
      <c r="C31" s="66" t="s">
        <v>63</v>
      </c>
      <c r="D31" s="68" t="s">
        <v>64</v>
      </c>
      <c r="E31" s="68"/>
      <c r="F31" s="69"/>
      <c r="G31" s="70"/>
      <c r="H31" s="71"/>
      <c r="I31" s="24"/>
      <c r="J31" s="24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</row>
    <row r="32" customFormat="false" ht="20.85" hidden="false" customHeight="false" outlineLevel="0" collapsed="false">
      <c r="A32" s="66"/>
      <c r="B32" s="67"/>
      <c r="C32" s="66" t="s">
        <v>65</v>
      </c>
      <c r="D32" s="68" t="s">
        <v>66</v>
      </c>
      <c r="E32" s="68"/>
      <c r="F32" s="69"/>
      <c r="G32" s="70"/>
      <c r="H32" s="71"/>
      <c r="I32" s="24"/>
      <c r="J32" s="24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</row>
    <row r="33" customFormat="false" ht="20.85" hidden="false" customHeight="false" outlineLevel="0" collapsed="false">
      <c r="A33" s="66"/>
      <c r="B33" s="67"/>
      <c r="C33" s="66" t="s">
        <v>67</v>
      </c>
      <c r="D33" s="68" t="s">
        <v>68</v>
      </c>
      <c r="E33" s="68"/>
      <c r="F33" s="69"/>
      <c r="G33" s="70"/>
      <c r="H33" s="71"/>
      <c r="I33" s="24"/>
      <c r="J33" s="24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</row>
    <row r="34" customFormat="false" ht="14.65" hidden="false" customHeight="false" outlineLevel="0" collapsed="false">
      <c r="A34" s="72"/>
      <c r="B34" s="73"/>
      <c r="C34" s="72" t="s">
        <v>39</v>
      </c>
      <c r="D34" s="74" t="s">
        <v>69</v>
      </c>
      <c r="E34" s="74"/>
      <c r="F34" s="75"/>
      <c r="G34" s="76"/>
      <c r="H34" s="77"/>
      <c r="I34" s="24"/>
      <c r="J34" s="24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</row>
    <row r="35" customFormat="false" ht="14.65" hidden="false" customHeight="false" outlineLevel="0" collapsed="false">
      <c r="A35" s="17" t="s">
        <v>70</v>
      </c>
      <c r="B35" s="18" t="s">
        <v>71</v>
      </c>
      <c r="C35" s="17" t="s">
        <v>72</v>
      </c>
      <c r="D35" s="62" t="s">
        <v>73</v>
      </c>
      <c r="E35" s="62"/>
      <c r="F35" s="63" t="n">
        <v>2</v>
      </c>
      <c r="G35" s="64"/>
      <c r="H35" s="65" t="n">
        <f aca="false">F35*G35</f>
        <v>0</v>
      </c>
      <c r="I35" s="24"/>
      <c r="J35" s="78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</row>
    <row r="36" customFormat="false" ht="14.65" hidden="false" customHeight="false" outlineLevel="0" collapsed="false">
      <c r="A36" s="66"/>
      <c r="B36" s="67"/>
      <c r="C36" s="66" t="s">
        <v>74</v>
      </c>
      <c r="D36" s="68" t="s">
        <v>75</v>
      </c>
      <c r="E36" s="68"/>
      <c r="F36" s="69"/>
      <c r="G36" s="70"/>
      <c r="H36" s="71"/>
      <c r="I36" s="24"/>
      <c r="J36" s="24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</row>
    <row r="37" customFormat="false" ht="14.65" hidden="false" customHeight="false" outlineLevel="0" collapsed="false">
      <c r="A37" s="66"/>
      <c r="B37" s="67"/>
      <c r="C37" s="66" t="s">
        <v>76</v>
      </c>
      <c r="D37" s="68" t="s">
        <v>77</v>
      </c>
      <c r="E37" s="68"/>
      <c r="F37" s="69"/>
      <c r="G37" s="70"/>
      <c r="H37" s="71"/>
      <c r="I37" s="24"/>
      <c r="J37" s="24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</row>
    <row r="38" customFormat="false" ht="14.65" hidden="false" customHeight="false" outlineLevel="0" collapsed="false">
      <c r="A38" s="72"/>
      <c r="B38" s="73"/>
      <c r="C38" s="72" t="s">
        <v>35</v>
      </c>
      <c r="D38" s="74" t="s">
        <v>78</v>
      </c>
      <c r="E38" s="74"/>
      <c r="F38" s="75"/>
      <c r="G38" s="76"/>
      <c r="H38" s="77"/>
      <c r="I38" s="24"/>
      <c r="J38" s="24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</row>
    <row r="39" customFormat="false" ht="14.65" hidden="false" customHeight="false" outlineLevel="0" collapsed="false">
      <c r="A39" s="17" t="s">
        <v>79</v>
      </c>
      <c r="B39" s="18" t="s">
        <v>80</v>
      </c>
      <c r="C39" s="17" t="s">
        <v>81</v>
      </c>
      <c r="D39" s="62" t="s">
        <v>82</v>
      </c>
      <c r="E39" s="62"/>
      <c r="F39" s="63" t="n">
        <v>4</v>
      </c>
      <c r="G39" s="79"/>
      <c r="H39" s="65" t="n">
        <f aca="false">F39*G39</f>
        <v>0</v>
      </c>
      <c r="I39" s="24"/>
      <c r="J39" s="24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</row>
    <row r="40" customFormat="false" ht="14.65" hidden="false" customHeight="false" outlineLevel="0" collapsed="false">
      <c r="A40" s="66"/>
      <c r="B40" s="67"/>
      <c r="C40" s="66" t="s">
        <v>43</v>
      </c>
      <c r="D40" s="68" t="s">
        <v>83</v>
      </c>
      <c r="E40" s="68"/>
      <c r="F40" s="69"/>
      <c r="G40" s="80"/>
      <c r="H40" s="71"/>
      <c r="I40" s="24"/>
      <c r="J40" s="24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</row>
    <row r="41" s="35" customFormat="true" ht="14.65" hidden="false" customHeight="false" outlineLevel="0" collapsed="false">
      <c r="A41" s="27"/>
      <c r="B41" s="28"/>
      <c r="C41" s="27" t="s">
        <v>59</v>
      </c>
      <c r="D41" s="29" t="s">
        <v>84</v>
      </c>
      <c r="E41" s="29"/>
      <c r="F41" s="30"/>
      <c r="G41" s="81"/>
      <c r="H41" s="32"/>
      <c r="I41" s="33"/>
      <c r="J41" s="33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</row>
    <row r="42" customFormat="false" ht="14.65" hidden="false" customHeight="false" outlineLevel="0" collapsed="false">
      <c r="A42" s="72"/>
      <c r="B42" s="73"/>
      <c r="C42" s="72" t="s">
        <v>85</v>
      </c>
      <c r="D42" s="74" t="s">
        <v>86</v>
      </c>
      <c r="E42" s="74"/>
      <c r="F42" s="75"/>
      <c r="G42" s="82"/>
      <c r="H42" s="77"/>
      <c r="I42" s="24"/>
      <c r="J42" s="24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</row>
    <row r="43" customFormat="false" ht="20.85" hidden="false" customHeight="false" outlineLevel="0" collapsed="false">
      <c r="A43" s="17" t="s">
        <v>87</v>
      </c>
      <c r="B43" s="83" t="s">
        <v>88</v>
      </c>
      <c r="C43" s="17" t="s">
        <v>89</v>
      </c>
      <c r="D43" s="62" t="s">
        <v>90</v>
      </c>
      <c r="E43" s="62"/>
      <c r="F43" s="63" t="n">
        <v>12</v>
      </c>
      <c r="G43" s="84"/>
      <c r="H43" s="65" t="n">
        <f aca="false">F43*G43</f>
        <v>0</v>
      </c>
      <c r="I43" s="24"/>
      <c r="J43" s="24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</row>
    <row r="44" customFormat="false" ht="14.65" hidden="false" customHeight="false" outlineLevel="0" collapsed="false">
      <c r="A44" s="72"/>
      <c r="B44" s="73"/>
      <c r="C44" s="72" t="s">
        <v>63</v>
      </c>
      <c r="D44" s="74" t="s">
        <v>64</v>
      </c>
      <c r="E44" s="74"/>
      <c r="F44" s="75"/>
      <c r="G44" s="85"/>
      <c r="H44" s="77"/>
      <c r="I44" s="24"/>
      <c r="J44" s="24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</row>
    <row r="45" customFormat="false" ht="20.85" hidden="false" customHeight="false" outlineLevel="0" collapsed="false">
      <c r="A45" s="17" t="s">
        <v>91</v>
      </c>
      <c r="B45" s="83" t="s">
        <v>92</v>
      </c>
      <c r="C45" s="17" t="s">
        <v>89</v>
      </c>
      <c r="D45" s="62" t="s">
        <v>90</v>
      </c>
      <c r="E45" s="62"/>
      <c r="F45" s="63" t="n">
        <v>4</v>
      </c>
      <c r="G45" s="84"/>
      <c r="H45" s="65" t="n">
        <f aca="false">F45*G45</f>
        <v>0</v>
      </c>
      <c r="I45" s="24"/>
      <c r="J45" s="24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</row>
    <row r="46" customFormat="false" ht="14.65" hidden="false" customHeight="false" outlineLevel="0" collapsed="false">
      <c r="A46" s="72"/>
      <c r="B46" s="73"/>
      <c r="C46" s="72" t="s">
        <v>63</v>
      </c>
      <c r="D46" s="74" t="s">
        <v>93</v>
      </c>
      <c r="E46" s="74"/>
      <c r="F46" s="75"/>
      <c r="G46" s="85"/>
      <c r="H46" s="77"/>
      <c r="I46" s="24"/>
      <c r="J46" s="24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</row>
    <row r="47" customFormat="false" ht="14.65" hidden="false" customHeight="false" outlineLevel="0" collapsed="false">
      <c r="A47" s="17" t="s">
        <v>94</v>
      </c>
      <c r="B47" s="83" t="s">
        <v>95</v>
      </c>
      <c r="C47" s="17" t="s">
        <v>89</v>
      </c>
      <c r="D47" s="62" t="s">
        <v>90</v>
      </c>
      <c r="E47" s="62"/>
      <c r="F47" s="63" t="n">
        <v>4</v>
      </c>
      <c r="G47" s="84"/>
      <c r="H47" s="65" t="n">
        <f aca="false">F47*G47</f>
        <v>0</v>
      </c>
      <c r="I47" s="24"/>
      <c r="J47" s="24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</row>
    <row r="48" customFormat="false" ht="14.65" hidden="false" customHeight="false" outlineLevel="0" collapsed="false">
      <c r="A48" s="72"/>
      <c r="B48" s="73"/>
      <c r="C48" s="72" t="s">
        <v>63</v>
      </c>
      <c r="D48" s="74" t="s">
        <v>96</v>
      </c>
      <c r="E48" s="74"/>
      <c r="F48" s="75"/>
      <c r="G48" s="85"/>
      <c r="H48" s="77"/>
      <c r="I48" s="24"/>
      <c r="J48" s="24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</row>
    <row r="49" customFormat="false" ht="20.85" hidden="false" customHeight="false" outlineLevel="0" collapsed="false">
      <c r="A49" s="17" t="s">
        <v>97</v>
      </c>
      <c r="B49" s="83" t="s">
        <v>98</v>
      </c>
      <c r="C49" s="17" t="s">
        <v>89</v>
      </c>
      <c r="D49" s="62" t="s">
        <v>90</v>
      </c>
      <c r="E49" s="62"/>
      <c r="F49" s="63" t="n">
        <v>4</v>
      </c>
      <c r="G49" s="84"/>
      <c r="H49" s="65" t="n">
        <f aca="false">F49*G49</f>
        <v>0</v>
      </c>
      <c r="I49" s="24"/>
      <c r="J49" s="24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</row>
    <row r="50" customFormat="false" ht="14.65" hidden="false" customHeight="false" outlineLevel="0" collapsed="false">
      <c r="A50" s="72"/>
      <c r="B50" s="73"/>
      <c r="C50" s="72" t="s">
        <v>63</v>
      </c>
      <c r="D50" s="74" t="s">
        <v>99</v>
      </c>
      <c r="E50" s="74"/>
      <c r="F50" s="75"/>
      <c r="G50" s="85"/>
      <c r="H50" s="77"/>
      <c r="I50" s="24"/>
      <c r="J50" s="24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</row>
    <row r="51" customFormat="false" ht="14.65" hidden="false" customHeight="false" outlineLevel="0" collapsed="false">
      <c r="A51" s="17" t="s">
        <v>100</v>
      </c>
      <c r="B51" s="83" t="s">
        <v>101</v>
      </c>
      <c r="C51" s="17" t="s">
        <v>59</v>
      </c>
      <c r="D51" s="62" t="s">
        <v>102</v>
      </c>
      <c r="E51" s="62"/>
      <c r="F51" s="63" t="n">
        <v>3</v>
      </c>
      <c r="G51" s="79"/>
      <c r="H51" s="65" t="n">
        <f aca="false">F51*G51</f>
        <v>0</v>
      </c>
      <c r="I51" s="24"/>
      <c r="J51" s="24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</row>
    <row r="52" customFormat="false" ht="14.65" hidden="false" customHeight="false" outlineLevel="0" collapsed="false">
      <c r="A52" s="66"/>
      <c r="B52" s="67"/>
      <c r="C52" s="66" t="s">
        <v>103</v>
      </c>
      <c r="D52" s="68" t="s">
        <v>104</v>
      </c>
      <c r="E52" s="68"/>
      <c r="F52" s="69"/>
      <c r="G52" s="80"/>
      <c r="H52" s="71"/>
      <c r="I52" s="24"/>
      <c r="J52" s="24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</row>
    <row r="53" customFormat="false" ht="20.85" hidden="false" customHeight="false" outlineLevel="0" collapsed="false">
      <c r="A53" s="66"/>
      <c r="B53" s="67"/>
      <c r="C53" s="66" t="s">
        <v>105</v>
      </c>
      <c r="D53" s="68" t="s">
        <v>106</v>
      </c>
      <c r="E53" s="68"/>
      <c r="F53" s="69"/>
      <c r="G53" s="80"/>
      <c r="H53" s="71"/>
      <c r="I53" s="24"/>
      <c r="J53" s="24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</row>
    <row r="54" customFormat="false" ht="14.65" hidden="false" customHeight="false" outlineLevel="0" collapsed="false">
      <c r="A54" s="66"/>
      <c r="B54" s="67"/>
      <c r="C54" s="66" t="s">
        <v>63</v>
      </c>
      <c r="D54" s="68" t="s">
        <v>107</v>
      </c>
      <c r="E54" s="68"/>
      <c r="F54" s="69"/>
      <c r="G54" s="80"/>
      <c r="H54" s="71"/>
      <c r="I54" s="24"/>
      <c r="J54" s="24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</row>
    <row r="55" customFormat="false" ht="14.65" hidden="false" customHeight="false" outlineLevel="0" collapsed="false">
      <c r="A55" s="72"/>
      <c r="B55" s="73"/>
      <c r="C55" s="72"/>
      <c r="D55" s="74"/>
      <c r="E55" s="74"/>
      <c r="F55" s="75"/>
      <c r="G55" s="76"/>
      <c r="H55" s="77"/>
      <c r="I55" s="24"/>
      <c r="J55" s="24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</row>
    <row r="56" customFormat="false" ht="14.65" hidden="false" customHeight="false" outlineLevel="0" collapsed="false">
      <c r="A56" s="17" t="s">
        <v>108</v>
      </c>
      <c r="B56" s="86" t="s">
        <v>109</v>
      </c>
      <c r="C56" s="17" t="s">
        <v>59</v>
      </c>
      <c r="D56" s="62" t="s">
        <v>110</v>
      </c>
      <c r="E56" s="62"/>
      <c r="F56" s="63" t="n">
        <v>30</v>
      </c>
      <c r="G56" s="64"/>
      <c r="H56" s="65" t="n">
        <f aca="false">F56*G56</f>
        <v>0</v>
      </c>
      <c r="I56" s="24"/>
      <c r="J56" s="24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</row>
    <row r="57" customFormat="false" ht="14.65" hidden="false" customHeight="false" outlineLevel="0" collapsed="false">
      <c r="A57" s="72"/>
      <c r="B57" s="86"/>
      <c r="C57" s="72" t="s">
        <v>111</v>
      </c>
      <c r="D57" s="74" t="s">
        <v>112</v>
      </c>
      <c r="E57" s="74"/>
      <c r="F57" s="75"/>
      <c r="G57" s="76"/>
      <c r="H57" s="77"/>
      <c r="I57" s="24"/>
      <c r="J57" s="24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</row>
    <row r="58" customFormat="false" ht="14.65" hidden="false" customHeight="false" outlineLevel="0" collapsed="false">
      <c r="A58" s="17" t="s">
        <v>113</v>
      </c>
      <c r="B58" s="18" t="s">
        <v>114</v>
      </c>
      <c r="C58" s="17" t="s">
        <v>59</v>
      </c>
      <c r="D58" s="87" t="s">
        <v>102</v>
      </c>
      <c r="E58" s="62"/>
      <c r="F58" s="63" t="n">
        <v>30</v>
      </c>
      <c r="G58" s="64"/>
      <c r="H58" s="65" t="n">
        <f aca="false">F58*G58</f>
        <v>0</v>
      </c>
      <c r="I58" s="24"/>
      <c r="J58" s="24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</row>
    <row r="59" customFormat="false" ht="14.65" hidden="false" customHeight="false" outlineLevel="0" collapsed="false">
      <c r="A59" s="66"/>
      <c r="B59" s="67"/>
      <c r="C59" s="66" t="s">
        <v>115</v>
      </c>
      <c r="D59" s="88" t="s">
        <v>116</v>
      </c>
      <c r="E59" s="68"/>
      <c r="F59" s="69"/>
      <c r="G59" s="70"/>
      <c r="H59" s="71"/>
      <c r="I59" s="24"/>
      <c r="J59" s="24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</row>
    <row r="60" customFormat="false" ht="14.65" hidden="false" customHeight="false" outlineLevel="0" collapsed="false">
      <c r="A60" s="66"/>
      <c r="B60" s="67"/>
      <c r="C60" s="66" t="s">
        <v>117</v>
      </c>
      <c r="D60" s="88" t="s">
        <v>118</v>
      </c>
      <c r="E60" s="68"/>
      <c r="F60" s="69"/>
      <c r="G60" s="70"/>
      <c r="H60" s="71"/>
      <c r="I60" s="24"/>
      <c r="J60" s="24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</row>
    <row r="61" customFormat="false" ht="14.65" hidden="false" customHeight="false" outlineLevel="0" collapsed="false">
      <c r="A61" s="66"/>
      <c r="B61" s="67"/>
      <c r="C61" s="66" t="s">
        <v>119</v>
      </c>
      <c r="D61" s="88" t="s">
        <v>120</v>
      </c>
      <c r="E61" s="68"/>
      <c r="F61" s="69"/>
      <c r="G61" s="70"/>
      <c r="H61" s="71"/>
      <c r="I61" s="24"/>
      <c r="J61" s="24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</row>
    <row r="62" customFormat="false" ht="14.65" hidden="false" customHeight="false" outlineLevel="0" collapsed="false">
      <c r="A62" s="72"/>
      <c r="B62" s="73"/>
      <c r="C62" s="72" t="s">
        <v>63</v>
      </c>
      <c r="D62" s="89" t="s">
        <v>107</v>
      </c>
      <c r="E62" s="74"/>
      <c r="F62" s="75"/>
      <c r="G62" s="76"/>
      <c r="H62" s="77"/>
      <c r="I62" s="24"/>
      <c r="J62" s="24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</row>
    <row r="63" customFormat="false" ht="14.65" hidden="false" customHeight="false" outlineLevel="0" collapsed="false">
      <c r="A63" s="63" t="s">
        <v>121</v>
      </c>
      <c r="B63" s="90" t="s">
        <v>122</v>
      </c>
      <c r="C63" s="91" t="s">
        <v>59</v>
      </c>
      <c r="D63" s="92" t="s">
        <v>102</v>
      </c>
      <c r="E63" s="93"/>
      <c r="F63" s="63" t="n">
        <v>30</v>
      </c>
      <c r="G63" s="94"/>
      <c r="H63" s="94" t="n">
        <f aca="false">F63*G63</f>
        <v>0</v>
      </c>
      <c r="I63" s="95"/>
      <c r="J63" s="95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</row>
    <row r="64" customFormat="false" ht="14.65" hidden="false" customHeight="false" outlineLevel="0" collapsed="false">
      <c r="A64" s="96"/>
      <c r="B64" s="97"/>
      <c r="C64" s="98" t="s">
        <v>103</v>
      </c>
      <c r="D64" s="99" t="s">
        <v>104</v>
      </c>
      <c r="E64" s="100"/>
      <c r="F64" s="101"/>
      <c r="G64" s="101"/>
      <c r="H64" s="96"/>
      <c r="I64" s="102"/>
      <c r="J64" s="102"/>
    </row>
    <row r="65" customFormat="false" ht="20.85" hidden="false" customHeight="false" outlineLevel="0" collapsed="false">
      <c r="A65" s="96"/>
      <c r="B65" s="97"/>
      <c r="C65" s="98" t="s">
        <v>105</v>
      </c>
      <c r="D65" s="103" t="s">
        <v>123</v>
      </c>
      <c r="E65" s="104"/>
      <c r="F65" s="105"/>
      <c r="G65" s="101"/>
      <c r="H65" s="106"/>
      <c r="I65" s="102"/>
      <c r="J65" s="102"/>
    </row>
    <row r="66" customFormat="false" ht="14.65" hidden="false" customHeight="false" outlineLevel="0" collapsed="false">
      <c r="A66" s="107"/>
      <c r="B66" s="108"/>
      <c r="C66" s="109" t="s">
        <v>63</v>
      </c>
      <c r="D66" s="110" t="s">
        <v>107</v>
      </c>
      <c r="E66" s="111"/>
      <c r="F66" s="112"/>
      <c r="G66" s="113"/>
      <c r="H66" s="107"/>
      <c r="I66" s="102"/>
      <c r="J66" s="102"/>
    </row>
    <row r="67" customFormat="false" ht="14.65" hidden="false" customHeight="false" outlineLevel="0" collapsed="false">
      <c r="A67" s="114" t="s">
        <v>124</v>
      </c>
      <c r="B67" s="115" t="s">
        <v>101</v>
      </c>
      <c r="C67" s="116" t="s">
        <v>59</v>
      </c>
      <c r="D67" s="117" t="s">
        <v>125</v>
      </c>
      <c r="E67" s="118"/>
      <c r="F67" s="119" t="n">
        <v>5</v>
      </c>
      <c r="G67" s="120"/>
      <c r="H67" s="121" t="n">
        <f aca="false">F67*G67</f>
        <v>0</v>
      </c>
      <c r="I67" s="102"/>
      <c r="J67" s="102"/>
    </row>
    <row r="68" customFormat="false" ht="14.65" hidden="false" customHeight="false" outlineLevel="0" collapsed="false">
      <c r="A68" s="96"/>
      <c r="B68" s="97"/>
      <c r="C68" s="122" t="s">
        <v>103</v>
      </c>
      <c r="D68" s="123" t="s">
        <v>104</v>
      </c>
      <c r="E68" s="100"/>
      <c r="F68" s="105"/>
      <c r="G68" s="101"/>
      <c r="H68" s="96"/>
      <c r="I68" s="102"/>
      <c r="J68" s="102"/>
    </row>
    <row r="69" customFormat="false" ht="20.85" hidden="false" customHeight="false" outlineLevel="0" collapsed="false">
      <c r="A69" s="96"/>
      <c r="B69" s="97"/>
      <c r="C69" s="122" t="s">
        <v>105</v>
      </c>
      <c r="D69" s="123" t="s">
        <v>126</v>
      </c>
      <c r="E69" s="100"/>
      <c r="F69" s="105"/>
      <c r="G69" s="101"/>
      <c r="H69" s="96"/>
      <c r="I69" s="102"/>
      <c r="J69" s="102"/>
    </row>
    <row r="70" customFormat="false" ht="14.65" hidden="false" customHeight="false" outlineLevel="0" collapsed="false">
      <c r="A70" s="107"/>
      <c r="B70" s="108"/>
      <c r="C70" s="124" t="s">
        <v>63</v>
      </c>
      <c r="D70" s="125" t="s">
        <v>107</v>
      </c>
      <c r="E70" s="111"/>
      <c r="F70" s="112"/>
      <c r="G70" s="113"/>
      <c r="H70" s="107"/>
      <c r="I70" s="102"/>
      <c r="J70" s="102"/>
    </row>
    <row r="71" customFormat="false" ht="14.65" hidden="false" customHeight="false" outlineLevel="0" collapsed="false">
      <c r="A71" s="114" t="s">
        <v>127</v>
      </c>
      <c r="B71" s="115" t="s">
        <v>128</v>
      </c>
      <c r="C71" s="126" t="s">
        <v>59</v>
      </c>
      <c r="D71" s="127" t="s">
        <v>129</v>
      </c>
      <c r="E71" s="118"/>
      <c r="F71" s="119" t="n">
        <v>10</v>
      </c>
      <c r="G71" s="128"/>
      <c r="H71" s="121" t="n">
        <f aca="false">F71*G71</f>
        <v>0</v>
      </c>
      <c r="I71" s="102"/>
      <c r="J71" s="102"/>
    </row>
    <row r="72" customFormat="false" ht="14.65" hidden="false" customHeight="false" outlineLevel="0" collapsed="false">
      <c r="A72" s="96"/>
      <c r="B72" s="97"/>
      <c r="C72" s="98" t="s">
        <v>103</v>
      </c>
      <c r="D72" s="99" t="s">
        <v>130</v>
      </c>
      <c r="E72" s="100"/>
      <c r="F72" s="105"/>
      <c r="G72" s="129"/>
      <c r="H72" s="130"/>
      <c r="I72" s="102"/>
      <c r="J72" s="102"/>
    </row>
    <row r="73" customFormat="false" ht="14.65" hidden="false" customHeight="false" outlineLevel="0" collapsed="false">
      <c r="A73" s="96"/>
      <c r="B73" s="97"/>
      <c r="C73" s="98" t="s">
        <v>131</v>
      </c>
      <c r="D73" s="99" t="s">
        <v>132</v>
      </c>
      <c r="E73" s="100"/>
      <c r="F73" s="105"/>
      <c r="G73" s="129"/>
      <c r="H73" s="130"/>
      <c r="I73" s="102"/>
      <c r="J73" s="102"/>
    </row>
    <row r="74" customFormat="false" ht="14.65" hidden="false" customHeight="false" outlineLevel="0" collapsed="false">
      <c r="A74" s="107"/>
      <c r="B74" s="108"/>
      <c r="C74" s="109" t="s">
        <v>133</v>
      </c>
      <c r="D74" s="110" t="s">
        <v>134</v>
      </c>
      <c r="E74" s="111"/>
      <c r="F74" s="112"/>
      <c r="G74" s="131"/>
      <c r="H74" s="132"/>
      <c r="I74" s="102"/>
      <c r="J74" s="102"/>
    </row>
    <row r="75" customFormat="false" ht="14.65" hidden="false" customHeight="false" outlineLevel="0" collapsed="false">
      <c r="A75" s="114" t="s">
        <v>135</v>
      </c>
      <c r="B75" s="115" t="s">
        <v>136</v>
      </c>
      <c r="C75" s="116" t="s">
        <v>59</v>
      </c>
      <c r="D75" s="117" t="s">
        <v>137</v>
      </c>
      <c r="E75" s="118"/>
      <c r="F75" s="119" t="n">
        <v>10</v>
      </c>
      <c r="G75" s="128"/>
      <c r="H75" s="121" t="n">
        <f aca="false">F75*G75</f>
        <v>0</v>
      </c>
      <c r="I75" s="102"/>
      <c r="J75" s="102"/>
    </row>
    <row r="76" customFormat="false" ht="14.65" hidden="false" customHeight="false" outlineLevel="0" collapsed="false">
      <c r="A76" s="96"/>
      <c r="B76" s="97"/>
      <c r="C76" s="122" t="s">
        <v>138</v>
      </c>
      <c r="D76" s="123" t="s">
        <v>139</v>
      </c>
      <c r="E76" s="100"/>
      <c r="F76" s="105"/>
      <c r="G76" s="129"/>
      <c r="H76" s="130"/>
      <c r="I76" s="102"/>
      <c r="J76" s="102"/>
    </row>
    <row r="77" customFormat="false" ht="14.65" hidden="false" customHeight="false" outlineLevel="0" collapsed="false">
      <c r="A77" s="96"/>
      <c r="B77" s="97"/>
      <c r="C77" s="122" t="s">
        <v>61</v>
      </c>
      <c r="D77" s="123" t="s">
        <v>140</v>
      </c>
      <c r="E77" s="100"/>
      <c r="F77" s="105"/>
      <c r="G77" s="129"/>
      <c r="H77" s="130"/>
      <c r="I77" s="102"/>
      <c r="J77" s="102"/>
    </row>
    <row r="78" customFormat="false" ht="14.65" hidden="false" customHeight="false" outlineLevel="0" collapsed="false">
      <c r="A78" s="96"/>
      <c r="B78" s="97"/>
      <c r="C78" s="122" t="s">
        <v>141</v>
      </c>
      <c r="D78" s="123" t="s">
        <v>142</v>
      </c>
      <c r="E78" s="100"/>
      <c r="F78" s="105"/>
      <c r="G78" s="129"/>
      <c r="H78" s="130"/>
      <c r="I78" s="102"/>
      <c r="J78" s="102"/>
    </row>
    <row r="79" customFormat="false" ht="14.65" hidden="false" customHeight="false" outlineLevel="0" collapsed="false">
      <c r="A79" s="107"/>
      <c r="B79" s="108"/>
      <c r="C79" s="124" t="s">
        <v>63</v>
      </c>
      <c r="D79" s="125" t="s">
        <v>107</v>
      </c>
      <c r="E79" s="111"/>
      <c r="F79" s="112"/>
      <c r="G79" s="131"/>
      <c r="H79" s="132"/>
      <c r="I79" s="102"/>
      <c r="J79" s="102"/>
    </row>
    <row r="80" customFormat="false" ht="14.65" hidden="false" customHeight="false" outlineLevel="0" collapsed="false">
      <c r="A80" s="114" t="s">
        <v>143</v>
      </c>
      <c r="B80" s="115" t="s">
        <v>144</v>
      </c>
      <c r="C80" s="126" t="s">
        <v>59</v>
      </c>
      <c r="D80" s="127" t="s">
        <v>145</v>
      </c>
      <c r="E80" s="118"/>
      <c r="F80" s="119" t="n">
        <v>50</v>
      </c>
      <c r="G80" s="128"/>
      <c r="H80" s="121" t="n">
        <f aca="false">F80*G80</f>
        <v>0</v>
      </c>
      <c r="I80" s="102"/>
      <c r="J80" s="102"/>
    </row>
    <row r="81" customFormat="false" ht="14.65" hidden="false" customHeight="false" outlineLevel="0" collapsed="false">
      <c r="A81" s="96"/>
      <c r="B81" s="97"/>
      <c r="C81" s="98" t="s">
        <v>146</v>
      </c>
      <c r="D81" s="99" t="s">
        <v>147</v>
      </c>
      <c r="E81" s="100"/>
      <c r="F81" s="105"/>
      <c r="G81" s="129"/>
      <c r="H81" s="130"/>
      <c r="I81" s="102"/>
      <c r="J81" s="102"/>
    </row>
    <row r="82" customFormat="false" ht="14.65" hidden="false" customHeight="false" outlineLevel="0" collapsed="false">
      <c r="A82" s="96"/>
      <c r="B82" s="97"/>
      <c r="C82" s="98" t="s">
        <v>111</v>
      </c>
      <c r="D82" s="99" t="s">
        <v>148</v>
      </c>
      <c r="E82" s="100"/>
      <c r="F82" s="105"/>
      <c r="G82" s="129"/>
      <c r="H82" s="130"/>
      <c r="I82" s="102"/>
      <c r="J82" s="102"/>
    </row>
    <row r="83" customFormat="false" ht="14.65" hidden="false" customHeight="false" outlineLevel="0" collapsed="false">
      <c r="A83" s="107"/>
      <c r="B83" s="108"/>
      <c r="C83" s="109" t="s">
        <v>149</v>
      </c>
      <c r="D83" s="110" t="s">
        <v>150</v>
      </c>
      <c r="E83" s="111"/>
      <c r="F83" s="112"/>
      <c r="G83" s="131"/>
      <c r="H83" s="132"/>
      <c r="I83" s="102"/>
      <c r="J83" s="102"/>
    </row>
    <row r="84" customFormat="false" ht="14.65" hidden="false" customHeight="false" outlineLevel="0" collapsed="false">
      <c r="A84" s="114" t="s">
        <v>151</v>
      </c>
      <c r="B84" s="133" t="s">
        <v>152</v>
      </c>
      <c r="C84" s="116" t="s">
        <v>153</v>
      </c>
      <c r="D84" s="117" t="s">
        <v>154</v>
      </c>
      <c r="E84" s="118"/>
      <c r="F84" s="119" t="n">
        <v>20</v>
      </c>
      <c r="G84" s="128"/>
      <c r="H84" s="121" t="n">
        <f aca="false">F84*G84</f>
        <v>0</v>
      </c>
      <c r="I84" s="102"/>
      <c r="J84" s="102"/>
    </row>
    <row r="85" customFormat="false" ht="14.65" hidden="false" customHeight="false" outlineLevel="0" collapsed="false">
      <c r="A85" s="107"/>
      <c r="B85" s="134"/>
      <c r="C85" s="124" t="s">
        <v>63</v>
      </c>
      <c r="D85" s="125" t="s">
        <v>107</v>
      </c>
      <c r="E85" s="111"/>
      <c r="F85" s="112"/>
      <c r="G85" s="131"/>
      <c r="H85" s="132"/>
      <c r="I85" s="102"/>
      <c r="J85" s="102"/>
    </row>
    <row r="86" customFormat="false" ht="14.65" hidden="false" customHeight="false" outlineLevel="0" collapsed="false">
      <c r="A86" s="114" t="s">
        <v>155</v>
      </c>
      <c r="B86" s="115" t="s">
        <v>156</v>
      </c>
      <c r="C86" s="126" t="s">
        <v>153</v>
      </c>
      <c r="D86" s="127" t="s">
        <v>157</v>
      </c>
      <c r="E86" s="118"/>
      <c r="F86" s="119" t="n">
        <v>5</v>
      </c>
      <c r="G86" s="128"/>
      <c r="H86" s="121" t="n">
        <f aca="false">F86*G86</f>
        <v>0</v>
      </c>
      <c r="I86" s="102"/>
      <c r="J86" s="102"/>
    </row>
    <row r="87" customFormat="false" ht="14.65" hidden="false" customHeight="false" outlineLevel="0" collapsed="false">
      <c r="A87" s="107"/>
      <c r="B87" s="108"/>
      <c r="C87" s="109" t="s">
        <v>63</v>
      </c>
      <c r="D87" s="110" t="s">
        <v>107</v>
      </c>
      <c r="E87" s="111"/>
      <c r="F87" s="112"/>
      <c r="G87" s="131"/>
      <c r="H87" s="132"/>
      <c r="I87" s="102"/>
      <c r="J87" s="102"/>
    </row>
    <row r="88" customFormat="false" ht="14.65" hidden="false" customHeight="false" outlineLevel="0" collapsed="false">
      <c r="A88" s="114" t="s">
        <v>158</v>
      </c>
      <c r="B88" s="115" t="s">
        <v>159</v>
      </c>
      <c r="C88" s="116" t="s">
        <v>59</v>
      </c>
      <c r="D88" s="117" t="s">
        <v>160</v>
      </c>
      <c r="E88" s="118"/>
      <c r="F88" s="119" t="n">
        <v>30</v>
      </c>
      <c r="G88" s="128"/>
      <c r="H88" s="121" t="n">
        <f aca="false">F88*G88</f>
        <v>0</v>
      </c>
      <c r="I88" s="102"/>
      <c r="J88" s="102"/>
    </row>
    <row r="89" customFormat="false" ht="14.65" hidden="false" customHeight="false" outlineLevel="0" collapsed="false">
      <c r="A89" s="96"/>
      <c r="B89" s="135"/>
      <c r="C89" s="122" t="s">
        <v>61</v>
      </c>
      <c r="D89" s="123" t="s">
        <v>161</v>
      </c>
      <c r="E89" s="100"/>
      <c r="F89" s="105"/>
      <c r="G89" s="129"/>
      <c r="H89" s="130"/>
      <c r="I89" s="102"/>
      <c r="J89" s="102"/>
    </row>
    <row r="90" customFormat="false" ht="14.65" hidden="false" customHeight="false" outlineLevel="0" collapsed="false">
      <c r="A90" s="107"/>
      <c r="B90" s="134"/>
      <c r="C90" s="124" t="s">
        <v>63</v>
      </c>
      <c r="D90" s="125" t="s">
        <v>107</v>
      </c>
      <c r="E90" s="111"/>
      <c r="F90" s="112"/>
      <c r="G90" s="131"/>
      <c r="H90" s="132"/>
      <c r="I90" s="102"/>
      <c r="J90" s="102"/>
    </row>
    <row r="91" customFormat="false" ht="14.65" hidden="false" customHeight="false" outlineLevel="0" collapsed="false">
      <c r="A91" s="114" t="s">
        <v>162</v>
      </c>
      <c r="B91" s="115" t="s">
        <v>163</v>
      </c>
      <c r="C91" s="126" t="s">
        <v>59</v>
      </c>
      <c r="D91" s="127" t="s">
        <v>164</v>
      </c>
      <c r="E91" s="118"/>
      <c r="F91" s="119" t="n">
        <v>20</v>
      </c>
      <c r="G91" s="128"/>
      <c r="H91" s="121" t="n">
        <f aca="false">F91*G91</f>
        <v>0</v>
      </c>
      <c r="I91" s="102"/>
      <c r="J91" s="102"/>
    </row>
    <row r="92" customFormat="false" ht="14.65" hidden="false" customHeight="false" outlineLevel="0" collapsed="false">
      <c r="A92" s="96"/>
      <c r="B92" s="97"/>
      <c r="C92" s="98" t="s">
        <v>165</v>
      </c>
      <c r="D92" s="99" t="s">
        <v>166</v>
      </c>
      <c r="E92" s="100"/>
      <c r="F92" s="105"/>
      <c r="G92" s="129"/>
      <c r="H92" s="130"/>
      <c r="I92" s="102"/>
      <c r="J92" s="102"/>
    </row>
    <row r="93" customFormat="false" ht="14.65" hidden="false" customHeight="false" outlineLevel="0" collapsed="false">
      <c r="A93" s="96"/>
      <c r="B93" s="97"/>
      <c r="C93" s="98" t="s">
        <v>167</v>
      </c>
      <c r="D93" s="99" t="s">
        <v>168</v>
      </c>
      <c r="E93" s="100"/>
      <c r="F93" s="105"/>
      <c r="G93" s="129"/>
      <c r="H93" s="130"/>
      <c r="I93" s="102"/>
      <c r="J93" s="102"/>
    </row>
    <row r="94" customFormat="false" ht="14.65" hidden="false" customHeight="false" outlineLevel="0" collapsed="false">
      <c r="A94" s="107"/>
      <c r="B94" s="108"/>
      <c r="C94" s="109" t="s">
        <v>63</v>
      </c>
      <c r="D94" s="110" t="s">
        <v>107</v>
      </c>
      <c r="E94" s="111"/>
      <c r="F94" s="112"/>
      <c r="G94" s="131"/>
      <c r="H94" s="132"/>
      <c r="I94" s="102"/>
      <c r="J94" s="102"/>
    </row>
    <row r="95" customFormat="false" ht="14.65" hidden="false" customHeight="false" outlineLevel="0" collapsed="false">
      <c r="A95" s="114" t="s">
        <v>169</v>
      </c>
      <c r="B95" s="115" t="s">
        <v>170</v>
      </c>
      <c r="C95" s="116" t="s">
        <v>131</v>
      </c>
      <c r="D95" s="117" t="s">
        <v>171</v>
      </c>
      <c r="E95" s="118"/>
      <c r="F95" s="119" t="n">
        <v>8</v>
      </c>
      <c r="G95" s="128"/>
      <c r="H95" s="121" t="n">
        <f aca="false">F95*G95</f>
        <v>0</v>
      </c>
      <c r="I95" s="102"/>
      <c r="J95" s="102"/>
    </row>
    <row r="96" customFormat="false" ht="14.65" hidden="false" customHeight="false" outlineLevel="0" collapsed="false">
      <c r="A96" s="96"/>
      <c r="B96" s="135"/>
      <c r="C96" s="122" t="s">
        <v>172</v>
      </c>
      <c r="D96" s="123" t="s">
        <v>173</v>
      </c>
      <c r="E96" s="100"/>
      <c r="F96" s="105"/>
      <c r="G96" s="129"/>
      <c r="H96" s="130"/>
      <c r="I96" s="102"/>
      <c r="J96" s="102"/>
    </row>
    <row r="97" customFormat="false" ht="14.65" hidden="false" customHeight="false" outlineLevel="0" collapsed="false">
      <c r="A97" s="96"/>
      <c r="B97" s="135"/>
      <c r="C97" s="122" t="s">
        <v>174</v>
      </c>
      <c r="D97" s="123" t="s">
        <v>175</v>
      </c>
      <c r="E97" s="100"/>
      <c r="F97" s="105"/>
      <c r="G97" s="129"/>
      <c r="H97" s="130"/>
      <c r="I97" s="102"/>
      <c r="J97" s="102"/>
    </row>
    <row r="98" customFormat="false" ht="14.65" hidden="false" customHeight="false" outlineLevel="0" collapsed="false">
      <c r="A98" s="107"/>
      <c r="B98" s="134"/>
      <c r="C98" s="124" t="s">
        <v>176</v>
      </c>
      <c r="D98" s="125" t="s">
        <v>177</v>
      </c>
      <c r="E98" s="111"/>
      <c r="F98" s="112"/>
      <c r="G98" s="131"/>
      <c r="H98" s="132"/>
      <c r="I98" s="102"/>
      <c r="J98" s="102"/>
    </row>
    <row r="99" customFormat="false" ht="14.65" hidden="false" customHeight="false" outlineLevel="0" collapsed="false">
      <c r="A99" s="114" t="s">
        <v>178</v>
      </c>
      <c r="B99" s="115" t="s">
        <v>179</v>
      </c>
      <c r="C99" s="126" t="s">
        <v>180</v>
      </c>
      <c r="D99" s="127" t="s">
        <v>181</v>
      </c>
      <c r="E99" s="118"/>
      <c r="F99" s="119" t="n">
        <v>6</v>
      </c>
      <c r="G99" s="128"/>
      <c r="H99" s="121" t="n">
        <f aca="false">F99*G99</f>
        <v>0</v>
      </c>
      <c r="I99" s="102"/>
      <c r="J99" s="102"/>
    </row>
    <row r="100" customFormat="false" ht="14.65" hidden="false" customHeight="false" outlineLevel="0" collapsed="false">
      <c r="A100" s="96"/>
      <c r="B100" s="97"/>
      <c r="C100" s="98" t="s">
        <v>149</v>
      </c>
      <c r="D100" s="99" t="s">
        <v>182</v>
      </c>
      <c r="E100" s="100"/>
      <c r="F100" s="105"/>
      <c r="G100" s="129"/>
      <c r="H100" s="130"/>
      <c r="I100" s="102"/>
      <c r="J100" s="102"/>
    </row>
    <row r="101" customFormat="false" ht="14.65" hidden="false" customHeight="false" outlineLevel="0" collapsed="false">
      <c r="A101" s="96"/>
      <c r="B101" s="97"/>
      <c r="C101" s="98" t="s">
        <v>183</v>
      </c>
      <c r="D101" s="99" t="s">
        <v>184</v>
      </c>
      <c r="E101" s="100"/>
      <c r="F101" s="105"/>
      <c r="G101" s="129"/>
      <c r="H101" s="130"/>
      <c r="I101" s="102"/>
      <c r="J101" s="102"/>
    </row>
    <row r="102" customFormat="false" ht="14.65" hidden="false" customHeight="false" outlineLevel="0" collapsed="false">
      <c r="A102" s="96"/>
      <c r="B102" s="97"/>
      <c r="C102" s="98" t="s">
        <v>146</v>
      </c>
      <c r="D102" s="99" t="s">
        <v>185</v>
      </c>
      <c r="E102" s="100"/>
      <c r="F102" s="105"/>
      <c r="G102" s="129"/>
      <c r="H102" s="130"/>
      <c r="I102" s="102"/>
      <c r="J102" s="102"/>
    </row>
    <row r="103" customFormat="false" ht="14.65" hidden="false" customHeight="false" outlineLevel="0" collapsed="false">
      <c r="A103" s="96"/>
      <c r="B103" s="97"/>
      <c r="C103" s="98" t="s">
        <v>186</v>
      </c>
      <c r="D103" s="99" t="s">
        <v>187</v>
      </c>
      <c r="E103" s="100"/>
      <c r="F103" s="105"/>
      <c r="G103" s="129"/>
      <c r="H103" s="130"/>
      <c r="I103" s="102"/>
      <c r="J103" s="102"/>
    </row>
    <row r="104" customFormat="false" ht="14.65" hidden="false" customHeight="false" outlineLevel="0" collapsed="false">
      <c r="A104" s="96"/>
      <c r="B104" s="97"/>
      <c r="C104" s="98" t="s">
        <v>188</v>
      </c>
      <c r="D104" s="99" t="s">
        <v>189</v>
      </c>
      <c r="E104" s="100"/>
      <c r="F104" s="105"/>
      <c r="G104" s="129"/>
      <c r="H104" s="130"/>
      <c r="I104" s="102"/>
      <c r="J104" s="102"/>
    </row>
    <row r="105" customFormat="false" ht="14.65" hidden="false" customHeight="false" outlineLevel="0" collapsed="false">
      <c r="A105" s="107"/>
      <c r="B105" s="108"/>
      <c r="C105" s="109" t="s">
        <v>190</v>
      </c>
      <c r="D105" s="110" t="s">
        <v>191</v>
      </c>
      <c r="E105" s="111"/>
      <c r="F105" s="112"/>
      <c r="G105" s="131"/>
      <c r="H105" s="132"/>
      <c r="I105" s="102"/>
      <c r="J105" s="102"/>
    </row>
    <row r="106" customFormat="false" ht="14.65" hidden="false" customHeight="false" outlineLevel="0" collapsed="false">
      <c r="A106" s="114" t="s">
        <v>192</v>
      </c>
      <c r="B106" s="115" t="s">
        <v>193</v>
      </c>
      <c r="C106" s="116" t="s">
        <v>194</v>
      </c>
      <c r="D106" s="117" t="s">
        <v>195</v>
      </c>
      <c r="E106" s="118"/>
      <c r="F106" s="119" t="n">
        <v>1</v>
      </c>
      <c r="G106" s="128"/>
      <c r="H106" s="121" t="n">
        <f aca="false">F106*G106</f>
        <v>0</v>
      </c>
      <c r="I106" s="102"/>
      <c r="J106" s="102"/>
    </row>
    <row r="107" customFormat="false" ht="14.65" hidden="false" customHeight="false" outlineLevel="0" collapsed="false">
      <c r="A107" s="96"/>
      <c r="B107" s="135"/>
      <c r="C107" s="122" t="s">
        <v>196</v>
      </c>
      <c r="D107" s="123" t="s">
        <v>197</v>
      </c>
      <c r="E107" s="100"/>
      <c r="F107" s="105"/>
      <c r="G107" s="129"/>
      <c r="H107" s="130"/>
      <c r="I107" s="102"/>
      <c r="J107" s="102"/>
    </row>
    <row r="108" customFormat="false" ht="14.65" hidden="false" customHeight="false" outlineLevel="0" collapsed="false">
      <c r="A108" s="107"/>
      <c r="B108" s="134"/>
      <c r="C108" s="124" t="s">
        <v>198</v>
      </c>
      <c r="D108" s="125" t="s">
        <v>199</v>
      </c>
      <c r="E108" s="111"/>
      <c r="F108" s="112"/>
      <c r="G108" s="131"/>
      <c r="H108" s="132"/>
      <c r="I108" s="102"/>
      <c r="J108" s="102"/>
    </row>
    <row r="109" customFormat="false" ht="14.65" hidden="false" customHeight="false" outlineLevel="0" collapsed="false">
      <c r="A109" s="114" t="s">
        <v>200</v>
      </c>
      <c r="B109" s="115" t="s">
        <v>201</v>
      </c>
      <c r="C109" s="126" t="s">
        <v>194</v>
      </c>
      <c r="D109" s="127" t="s">
        <v>202</v>
      </c>
      <c r="E109" s="118"/>
      <c r="F109" s="119" t="n">
        <v>20</v>
      </c>
      <c r="G109" s="128"/>
      <c r="H109" s="121" t="n">
        <f aca="false">F109*G109</f>
        <v>0</v>
      </c>
      <c r="I109" s="102"/>
      <c r="J109" s="102"/>
    </row>
    <row r="110" customFormat="false" ht="14.65" hidden="false" customHeight="false" outlineLevel="0" collapsed="false">
      <c r="A110" s="96"/>
      <c r="B110" s="97"/>
      <c r="C110" s="98" t="s">
        <v>196</v>
      </c>
      <c r="D110" s="99" t="s">
        <v>203</v>
      </c>
      <c r="E110" s="100"/>
      <c r="F110" s="105"/>
      <c r="G110" s="129"/>
      <c r="H110" s="130"/>
      <c r="I110" s="102"/>
      <c r="J110" s="102"/>
    </row>
    <row r="111" customFormat="false" ht="14.65" hidden="false" customHeight="false" outlineLevel="0" collapsed="false">
      <c r="A111" s="107"/>
      <c r="B111" s="108"/>
      <c r="C111" s="109" t="s">
        <v>198</v>
      </c>
      <c r="D111" s="110" t="s">
        <v>204</v>
      </c>
      <c r="E111" s="111"/>
      <c r="F111" s="112"/>
      <c r="G111" s="131"/>
      <c r="H111" s="132"/>
      <c r="I111" s="102"/>
      <c r="J111" s="102"/>
    </row>
    <row r="112" customFormat="false" ht="14.65" hidden="false" customHeight="false" outlineLevel="0" collapsed="false">
      <c r="A112" s="114" t="s">
        <v>205</v>
      </c>
      <c r="B112" s="115" t="s">
        <v>206</v>
      </c>
      <c r="C112" s="116" t="s">
        <v>194</v>
      </c>
      <c r="D112" s="117" t="s">
        <v>202</v>
      </c>
      <c r="E112" s="118"/>
      <c r="F112" s="119" t="n">
        <v>20</v>
      </c>
      <c r="G112" s="128"/>
      <c r="H112" s="121" t="n">
        <f aca="false">F112*G112</f>
        <v>0</v>
      </c>
      <c r="I112" s="102"/>
      <c r="J112" s="102"/>
    </row>
    <row r="113" customFormat="false" ht="14.65" hidden="false" customHeight="false" outlineLevel="0" collapsed="false">
      <c r="A113" s="96"/>
      <c r="B113" s="135"/>
      <c r="C113" s="122" t="s">
        <v>196</v>
      </c>
      <c r="D113" s="123" t="s">
        <v>203</v>
      </c>
      <c r="E113" s="100"/>
      <c r="F113" s="105"/>
      <c r="G113" s="129"/>
      <c r="H113" s="130"/>
      <c r="I113" s="102"/>
      <c r="J113" s="102"/>
    </row>
    <row r="114" customFormat="false" ht="14.65" hidden="false" customHeight="false" outlineLevel="0" collapsed="false">
      <c r="A114" s="107"/>
      <c r="B114" s="134"/>
      <c r="C114" s="124" t="s">
        <v>198</v>
      </c>
      <c r="D114" s="125" t="s">
        <v>207</v>
      </c>
      <c r="E114" s="111"/>
      <c r="F114" s="112"/>
      <c r="G114" s="131"/>
      <c r="H114" s="132"/>
      <c r="I114" s="102"/>
      <c r="J114" s="102"/>
    </row>
    <row r="115" customFormat="false" ht="14.65" hidden="false" customHeight="false" outlineLevel="0" collapsed="false">
      <c r="A115" s="114" t="s">
        <v>208</v>
      </c>
      <c r="B115" s="115" t="s">
        <v>209</v>
      </c>
      <c r="C115" s="126" t="s">
        <v>194</v>
      </c>
      <c r="D115" s="127" t="s">
        <v>210</v>
      </c>
      <c r="E115" s="118"/>
      <c r="F115" s="119" t="n">
        <v>5</v>
      </c>
      <c r="G115" s="128"/>
      <c r="H115" s="121" t="n">
        <f aca="false">F115*G115</f>
        <v>0</v>
      </c>
      <c r="I115" s="102"/>
      <c r="J115" s="102"/>
    </row>
    <row r="116" customFormat="false" ht="14.65" hidden="false" customHeight="false" outlineLevel="0" collapsed="false">
      <c r="A116" s="96"/>
      <c r="B116" s="97"/>
      <c r="C116" s="98" t="s">
        <v>211</v>
      </c>
      <c r="D116" s="99" t="s">
        <v>212</v>
      </c>
      <c r="E116" s="100"/>
      <c r="F116" s="105"/>
      <c r="G116" s="129"/>
      <c r="H116" s="130"/>
      <c r="I116" s="102"/>
      <c r="J116" s="102"/>
    </row>
    <row r="117" customFormat="false" ht="14.65" hidden="false" customHeight="false" outlineLevel="0" collapsed="false">
      <c r="A117" s="96"/>
      <c r="B117" s="97"/>
      <c r="C117" s="98" t="s">
        <v>213</v>
      </c>
      <c r="D117" s="99" t="s">
        <v>214</v>
      </c>
      <c r="E117" s="100"/>
      <c r="F117" s="105"/>
      <c r="G117" s="129"/>
      <c r="H117" s="130"/>
      <c r="I117" s="102"/>
      <c r="J117" s="102"/>
    </row>
    <row r="118" customFormat="false" ht="14.65" hidden="false" customHeight="false" outlineLevel="0" collapsed="false">
      <c r="A118" s="107"/>
      <c r="B118" s="108"/>
      <c r="C118" s="109" t="s">
        <v>215</v>
      </c>
      <c r="D118" s="110" t="s">
        <v>216</v>
      </c>
      <c r="E118" s="111"/>
      <c r="F118" s="112"/>
      <c r="G118" s="131"/>
      <c r="H118" s="132"/>
      <c r="I118" s="102"/>
      <c r="J118" s="102"/>
    </row>
    <row r="119" customFormat="false" ht="14.65" hidden="false" customHeight="false" outlineLevel="0" collapsed="false">
      <c r="A119" s="114" t="s">
        <v>217</v>
      </c>
      <c r="B119" s="115" t="s">
        <v>218</v>
      </c>
      <c r="C119" s="116" t="s">
        <v>59</v>
      </c>
      <c r="D119" s="117" t="s">
        <v>219</v>
      </c>
      <c r="E119" s="118"/>
      <c r="F119" s="119" t="n">
        <v>3</v>
      </c>
      <c r="G119" s="128"/>
      <c r="H119" s="121" t="n">
        <f aca="false">F119*G119</f>
        <v>0</v>
      </c>
      <c r="I119" s="102"/>
      <c r="J119" s="102"/>
    </row>
    <row r="120" customFormat="false" ht="14.65" hidden="false" customHeight="false" outlineLevel="0" collapsed="false">
      <c r="A120" s="96"/>
      <c r="B120" s="135"/>
      <c r="C120" s="122" t="s">
        <v>220</v>
      </c>
      <c r="D120" s="123" t="s">
        <v>221</v>
      </c>
      <c r="E120" s="100"/>
      <c r="F120" s="105"/>
      <c r="G120" s="129"/>
      <c r="H120" s="130"/>
      <c r="I120" s="102"/>
      <c r="J120" s="102"/>
    </row>
    <row r="121" customFormat="false" ht="14.65" hidden="false" customHeight="false" outlineLevel="0" collapsed="false">
      <c r="A121" s="107"/>
      <c r="B121" s="134"/>
      <c r="C121" s="124" t="s">
        <v>222</v>
      </c>
      <c r="D121" s="125" t="s">
        <v>223</v>
      </c>
      <c r="E121" s="111"/>
      <c r="F121" s="112"/>
      <c r="G121" s="131"/>
      <c r="H121" s="132"/>
      <c r="I121" s="102"/>
      <c r="J121" s="102"/>
    </row>
    <row r="122" customFormat="false" ht="14.65" hidden="false" customHeight="false" outlineLevel="0" collapsed="false">
      <c r="A122" s="114" t="s">
        <v>224</v>
      </c>
      <c r="B122" s="115" t="s">
        <v>225</v>
      </c>
      <c r="C122" s="126" t="s">
        <v>226</v>
      </c>
      <c r="D122" s="127" t="s">
        <v>227</v>
      </c>
      <c r="E122" s="118"/>
      <c r="F122" s="119" t="n">
        <v>2</v>
      </c>
      <c r="G122" s="128"/>
      <c r="H122" s="121" t="n">
        <f aca="false">F122*G122</f>
        <v>0</v>
      </c>
      <c r="I122" s="102"/>
      <c r="J122" s="102"/>
    </row>
    <row r="123" customFormat="false" ht="14.65" hidden="false" customHeight="false" outlineLevel="0" collapsed="false">
      <c r="A123" s="96"/>
      <c r="B123" s="97"/>
      <c r="C123" s="98" t="s">
        <v>228</v>
      </c>
      <c r="D123" s="99" t="s">
        <v>229</v>
      </c>
      <c r="E123" s="100"/>
      <c r="F123" s="105"/>
      <c r="G123" s="129"/>
      <c r="H123" s="130"/>
      <c r="I123" s="102"/>
      <c r="J123" s="102"/>
    </row>
    <row r="124" customFormat="false" ht="14.65" hidden="false" customHeight="false" outlineLevel="0" collapsed="false">
      <c r="A124" s="96"/>
      <c r="B124" s="97"/>
      <c r="C124" s="98" t="s">
        <v>230</v>
      </c>
      <c r="D124" s="99" t="s">
        <v>231</v>
      </c>
      <c r="E124" s="100"/>
      <c r="F124" s="105"/>
      <c r="G124" s="129"/>
      <c r="H124" s="130"/>
      <c r="I124" s="102"/>
      <c r="J124" s="102"/>
    </row>
    <row r="125" customFormat="false" ht="14.65" hidden="false" customHeight="false" outlineLevel="0" collapsed="false">
      <c r="A125" s="96"/>
      <c r="B125" s="97"/>
      <c r="C125" s="98" t="s">
        <v>232</v>
      </c>
      <c r="D125" s="99" t="s">
        <v>233</v>
      </c>
      <c r="E125" s="100"/>
      <c r="F125" s="105"/>
      <c r="G125" s="129"/>
      <c r="H125" s="130"/>
      <c r="I125" s="102"/>
      <c r="J125" s="102"/>
    </row>
    <row r="126" customFormat="false" ht="14.65" hidden="false" customHeight="false" outlineLevel="0" collapsed="false">
      <c r="A126" s="96"/>
      <c r="B126" s="97"/>
      <c r="C126" s="98" t="s">
        <v>234</v>
      </c>
      <c r="D126" s="99" t="s">
        <v>235</v>
      </c>
      <c r="E126" s="100"/>
      <c r="F126" s="105"/>
      <c r="G126" s="129"/>
      <c r="H126" s="130"/>
      <c r="I126" s="102"/>
      <c r="J126" s="102"/>
    </row>
    <row r="127" customFormat="false" ht="14.65" hidden="false" customHeight="false" outlineLevel="0" collapsed="false">
      <c r="A127" s="107"/>
      <c r="B127" s="108"/>
      <c r="C127" s="109" t="s">
        <v>236</v>
      </c>
      <c r="D127" s="110" t="s">
        <v>237</v>
      </c>
      <c r="E127" s="111"/>
      <c r="F127" s="112"/>
      <c r="G127" s="131"/>
      <c r="H127" s="132"/>
      <c r="I127" s="102"/>
      <c r="J127" s="102"/>
    </row>
    <row r="128" customFormat="false" ht="14.65" hidden="false" customHeight="false" outlineLevel="0" collapsed="false">
      <c r="A128" s="114" t="s">
        <v>238</v>
      </c>
      <c r="B128" s="136" t="s">
        <v>239</v>
      </c>
      <c r="C128" s="116" t="s">
        <v>194</v>
      </c>
      <c r="D128" s="127" t="s">
        <v>240</v>
      </c>
      <c r="E128" s="118"/>
      <c r="F128" s="119" t="n">
        <v>2</v>
      </c>
      <c r="G128" s="128"/>
      <c r="H128" s="121" t="n">
        <f aca="false">F128*G128</f>
        <v>0</v>
      </c>
      <c r="I128" s="102"/>
      <c r="J128" s="102"/>
    </row>
    <row r="129" customFormat="false" ht="14.65" hidden="false" customHeight="false" outlineLevel="0" collapsed="false">
      <c r="A129" s="96"/>
      <c r="B129" s="137"/>
      <c r="C129" s="122" t="s">
        <v>241</v>
      </c>
      <c r="D129" s="99" t="s">
        <v>150</v>
      </c>
      <c r="E129" s="100"/>
      <c r="F129" s="105"/>
      <c r="G129" s="129"/>
      <c r="H129" s="130"/>
      <c r="I129" s="102"/>
      <c r="J129" s="102"/>
    </row>
    <row r="130" customFormat="false" ht="14.65" hidden="false" customHeight="false" outlineLevel="0" collapsed="false">
      <c r="A130" s="138"/>
      <c r="B130" s="139"/>
      <c r="C130" s="140" t="s">
        <v>242</v>
      </c>
      <c r="D130" s="141" t="s">
        <v>243</v>
      </c>
      <c r="E130" s="142"/>
      <c r="F130" s="143"/>
      <c r="G130" s="144"/>
      <c r="H130" s="145"/>
      <c r="I130" s="102"/>
      <c r="J130" s="102"/>
    </row>
    <row r="131" customFormat="false" ht="14.65" hidden="false" customHeight="false" outlineLevel="0" collapsed="false">
      <c r="A131" s="146"/>
      <c r="B131" s="147"/>
      <c r="C131" s="147"/>
      <c r="D131" s="148"/>
      <c r="E131" s="149"/>
      <c r="F131" s="150"/>
      <c r="G131" s="151"/>
      <c r="H131" s="152"/>
    </row>
    <row r="132" customFormat="false" ht="14.65" hidden="false" customHeight="false" outlineLevel="0" collapsed="false">
      <c r="A132" s="153"/>
      <c r="B132" s="154" t="s">
        <v>244</v>
      </c>
      <c r="C132" s="154"/>
      <c r="D132" s="155"/>
      <c r="E132" s="156" t="s">
        <v>245</v>
      </c>
      <c r="F132" s="156" t="n">
        <f aca="false">SUM(F8:F131)</f>
        <v>352</v>
      </c>
      <c r="G132" s="157" t="s">
        <v>245</v>
      </c>
      <c r="H132" s="158" t="n">
        <f aca="false">SUM(H8:H130)</f>
        <v>0</v>
      </c>
    </row>
    <row r="133" customFormat="false" ht="12.75" hidden="false" customHeight="false" outlineLevel="0" collapsed="false">
      <c r="B133" s="7"/>
      <c r="C133" s="7"/>
      <c r="D133" s="159"/>
      <c r="E133" s="159"/>
      <c r="F133" s="159"/>
      <c r="G133" s="9"/>
      <c r="H133" s="160"/>
    </row>
    <row r="138" customFormat="false" ht="12.75" hidden="false" customHeight="false" outlineLevel="0" collapsed="false">
      <c r="G138" s="4" t="s">
        <v>246</v>
      </c>
    </row>
    <row r="139" customFormat="false" ht="12.75" hidden="false" customHeight="false" outlineLevel="0" collapsed="false">
      <c r="G139" s="4" t="s">
        <v>247</v>
      </c>
    </row>
    <row r="140" customFormat="false" ht="12.75" hidden="false" customHeight="false" outlineLevel="0" collapsed="false">
      <c r="G140" s="4" t="s">
        <v>248</v>
      </c>
    </row>
  </sheetData>
  <mergeCells count="2">
    <mergeCell ref="C7:D7"/>
    <mergeCell ref="B56:B57"/>
  </mergeCells>
  <printOptions headings="false" gridLines="false" gridLinesSet="true" horizontalCentered="false" verticalCentered="false"/>
  <pageMargins left="0.39375" right="0.39375" top="0.532638888888889" bottom="0.532638888888889" header="0.39375" footer="0.39375"/>
  <pageSetup paperSize="9" scale="100" firstPageNumber="1" fitToWidth="1" fitToHeight="0" pageOrder="overThenDown" orientation="landscape" blackAndWhite="false" draft="false" cellComments="none" useFirstPageNumber="true" horizontalDpi="300" verticalDpi="300" copies="1"/>
  <headerFooter differentFirst="false" differentOddEven="false">
    <oddHeader>&amp;C&amp;"Arial,Normálne"&amp;A</oddHeader>
    <oddFooter>&amp;C&amp;"Arial,Normálne"Strana &amp;P</oddFooter>
  </headerFooter>
  <rowBreaks count="2" manualBreakCount="2">
    <brk id="74" man="true" max="16383" min="0"/>
    <brk id="114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165</TotalTime>
  <Application>LibreOffice/7.0.3.1$Windows_X86_64 LibreOffice_project/d7547858d014d4cf69878db179d326fc3483e082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2020-08-14T11:45:12Z</dcterms:created>
  <dc:creator>Petrovičová Jana</dc:creator>
  <dc:description/>
  <dc:language>sk-SK</dc:language>
  <cp:lastModifiedBy>Rastislav Machel</cp:lastModifiedBy>
  <cp:lastPrinted>2020-12-03T16:23:58Z</cp:lastPrinted>
  <dcterms:modified xsi:type="dcterms:W3CDTF">2020-12-04T14:21:20Z</dcterms:modified>
  <cp:revision>32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