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uzana/Desktop/"/>
    </mc:Choice>
  </mc:AlternateContent>
  <xr:revisionPtr revIDLastSave="0" documentId="13_ncr:1_{28B8B4DD-3B37-1F43-8B60-7E0849C63C30}" xr6:coauthVersionLast="46" xr6:coauthVersionMax="46" xr10:uidLastSave="{00000000-0000-0000-0000-000000000000}"/>
  <workbookProtection workbookPassword="DDCB" lockStructure="1"/>
  <bookViews>
    <workbookView xWindow="0" yWindow="500" windowWidth="28800" windowHeight="164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C39" i="1"/>
  <c r="C22" i="1"/>
  <c r="C40" i="1" l="1"/>
  <c r="C82" i="1"/>
  <c r="C81" i="1" l="1"/>
  <c r="C83" i="1" s="1"/>
  <c r="C86" i="1" s="1"/>
</calcChain>
</file>

<file path=xl/sharedStrings.xml><?xml version="1.0" encoding="utf-8"?>
<sst xmlns="http://schemas.openxmlformats.org/spreadsheetml/2006/main" count="89" uniqueCount="74">
  <si>
    <t>Názov žiadateľa:</t>
  </si>
  <si>
    <t>Právna forma:</t>
  </si>
  <si>
    <t>Ostatné tržby z vlastnej hospodárskej činnosti</t>
  </si>
  <si>
    <t>* ostatné tržby z vlastnej hospodárskej činnosti, ktoré nie sú uvedené vyššie, činnosť mala kultúrnu a kreatívnu povahu</t>
  </si>
  <si>
    <t>VÝNOSY ZA OBDOBIE 03-12/2020 - SPOLU:</t>
  </si>
  <si>
    <t xml:space="preserve">MEDZIROČNÝ PREPAD VÝNOSOV ZA PRÍSLUŠNÉ OBDOBIE: </t>
  </si>
  <si>
    <t>Medzi oprávnené náklady sa nemôžu zahrnúť ani tie náklady, ktoré sú súčasťou iných podporných schém (bez ohľadu na to, či podpora z týchto schém bola alebo nebola využitá):</t>
  </si>
  <si>
    <t>Dane a poplatky</t>
  </si>
  <si>
    <t>* napr. z úverov alebo leasingov</t>
  </si>
  <si>
    <t>* iné náklady splňajúce vyššie uvedené podmienky oprávnených nákladov</t>
  </si>
  <si>
    <t>VÝŠKA DOTÁCIE</t>
  </si>
  <si>
    <t>SPOLU</t>
  </si>
  <si>
    <t>* minimálna výška dotácie je 2.000,00 eur</t>
  </si>
  <si>
    <t>FINÁLNA VÝŠKA DOTÁCIE PRI ZOHĽADNENÍ LIMITU</t>
  </si>
  <si>
    <t>Dátum:</t>
  </si>
  <si>
    <t>VÝPOČET ČASTI DOTÁCIE Z PREPADU VÝNOSOV</t>
  </si>
  <si>
    <t>IČO:</t>
  </si>
  <si>
    <t>* náklady na krátkodobé nájmy a podnájmy, ktoré nie sú súčasťou podpornej schémy Dotácia na nájomné MH SR</t>
  </si>
  <si>
    <t>VÝPOČET ČASTI DOTÁCIE Z NÁKLADOV</t>
  </si>
  <si>
    <t>Výnosy z vlastnej hospodárskej činnosti za obdobie MAREC - DECEMBER 2020:</t>
  </si>
  <si>
    <t>Oprávnené náklady za obdobie MAREC - DECEMBER 2020:</t>
  </si>
  <si>
    <t>* maximálna výška dotácie je 50.000,00 eur</t>
  </si>
  <si>
    <t>Všetky náklady sa musia týkať kultúrnej a kreatívnej činnosti. Náklady na inú činnosť neuvádzajte.</t>
  </si>
  <si>
    <t>Medzi oprávnené náklady sa nemôžu zahrnúť náklady na investície - nákup nehnuteľností, finančné investície a pod.</t>
  </si>
  <si>
    <t>20 % z oprávnených nákladov</t>
  </si>
  <si>
    <t>Tržby z vlastných výrobkov</t>
  </si>
  <si>
    <t>Tržby za vlastné služby</t>
  </si>
  <si>
    <t>Výnosy z nájmu majetku</t>
  </si>
  <si>
    <r>
      <t xml:space="preserve">VÝNOSY ZA OBDOBIE </t>
    </r>
    <r>
      <rPr>
        <b/>
        <sz val="24"/>
        <color theme="1"/>
        <rFont val="Calibri (Text)"/>
        <charset val="238"/>
      </rPr>
      <t>03-</t>
    </r>
    <r>
      <rPr>
        <b/>
        <sz val="24"/>
        <color theme="1"/>
        <rFont val="Calibri"/>
        <family val="2"/>
        <charset val="238"/>
        <scheme val="minor"/>
      </rPr>
      <t>12/2019 - SPOLU:</t>
    </r>
  </si>
  <si>
    <t>Typ</t>
  </si>
  <si>
    <t>* výnosy  z dlhodobých a krátkodobých prenájmov za účelom realizácie kultúrnych a kreatívnych podujatí</t>
  </si>
  <si>
    <t>Prijaté príspevky</t>
  </si>
  <si>
    <t>* tržby z predaja kultúrnych produktov ako knihy, časopisy, zvukové nosiče a pod.</t>
  </si>
  <si>
    <t>Suma</t>
  </si>
  <si>
    <t>80 % z prepadu výnosov</t>
  </si>
  <si>
    <t>* tržby za kultúrne aktivity, ktoré boli subjektu uhradené od organizátora, tržby z predaja vstupeniek za vlastné a ostatné organizované kultúrne aktivity</t>
  </si>
  <si>
    <t>Tržby za predaný tovar</t>
  </si>
  <si>
    <t>Mzdové náklady</t>
  </si>
  <si>
    <t>Zákonné sociálne poistenie a zdravotné poistenie</t>
  </si>
  <si>
    <t>Všetky výnosy musia pochádzať výlučne z kultúrnej a kreatívnej činnosti.Výnosy z inej činnosti (napr. gastronomickej) neuvádzajte.</t>
  </si>
  <si>
    <r>
      <t xml:space="preserve">* </t>
    </r>
    <r>
      <rPr>
        <b/>
        <i/>
        <sz val="18"/>
        <color theme="1"/>
        <rFont val="Calibri (Text)"/>
        <charset val="238"/>
      </rPr>
      <t>neuvádzajte prosím</t>
    </r>
    <r>
      <rPr>
        <i/>
        <sz val="18"/>
        <color theme="1"/>
        <rFont val="Calibri (Text)"/>
        <charset val="238"/>
      </rPr>
      <t xml:space="preserve"> príjmy z dotácií Fondu na podporu umenia, Audiovizuálneho fondu, Fondu na podporu kultúry národnostných menšín, dotácií od samospráv, kultúrnych poukazov, 2 % dane z príjmu</t>
    </r>
  </si>
  <si>
    <t>Príjaté príspevky z iných ako verejných zdrojov</t>
  </si>
  <si>
    <t>*náklady na odmeny z dohôd o vykonaní práce a z dohôd o pracovnej činnosti</t>
  </si>
  <si>
    <t>* príjmy od súkromných nadácií, darcov, cirkví, Literárneho a hudobného fondu, Fondu výtvarných umení, organizácií kolektívnej správy autorských práv (SOZA, LITA, Slovgram, OZIS, SAPA)</t>
  </si>
  <si>
    <t>Spotreba materiálu</t>
  </si>
  <si>
    <t>Spotreba energie</t>
  </si>
  <si>
    <t>Prevádzka</t>
  </si>
  <si>
    <t>Predaný tovar</t>
  </si>
  <si>
    <t>Opravy a udržiavanie</t>
  </si>
  <si>
    <t>Cestovné</t>
  </si>
  <si>
    <t>Ostatné služby</t>
  </si>
  <si>
    <t>Zákonné sociálne náklady</t>
  </si>
  <si>
    <t xml:space="preserve">Daň z motorových vozidiel </t>
  </si>
  <si>
    <t xml:space="preserve">Daň z nehnuteľností </t>
  </si>
  <si>
    <t>Ostatné dane a poplatky</t>
  </si>
  <si>
    <t>Iné ostatné náklady</t>
  </si>
  <si>
    <t>Úroky</t>
  </si>
  <si>
    <t xml:space="preserve">  * náklady na mzdy pre zamestnancov v pracovnom pomere, ktoré pokrýva schéma "Prvá pomoc" a "Prvá pomoc plus" Ministerstva práce, sociálnych vecí a rodiny SR</t>
  </si>
  <si>
    <t xml:space="preserve">  * náklady na nájomné, ktoré pokrýva schéma dotácie na nájomné Ministerstvo hospodárstva SR</t>
  </si>
  <si>
    <t>Mzdové náklady (okrem zamestnancov v pracovnom pomere)</t>
  </si>
  <si>
    <t>*licenčné, príspevky umeleckým fondom a pod.</t>
  </si>
  <si>
    <t>Náklady na reprezentáciu</t>
  </si>
  <si>
    <t>* napr. poistenie</t>
  </si>
  <si>
    <t>Iné oprávnené náklady</t>
  </si>
  <si>
    <r>
      <t xml:space="preserve">* pohonné hmoty, drobný spotrebný tovar, občerstvenia (okrem </t>
    </r>
    <r>
      <rPr>
        <sz val="20"/>
        <color theme="1"/>
        <rFont val="Calibri"/>
        <family val="2"/>
        <scheme val="minor"/>
      </rPr>
      <t>513 - reprezentačné</t>
    </r>
    <r>
      <rPr>
        <i/>
        <sz val="20"/>
        <color theme="1"/>
        <rFont val="Calibri"/>
        <family val="2"/>
        <charset val="238"/>
        <scheme val="minor"/>
      </rPr>
      <t>) a pod.</t>
    </r>
  </si>
  <si>
    <t>* umelecké, finančné, právne, IT, mediálne a propagačné, ubytovacie, upratovacie, bezpečnostné, servisné a pod.</t>
  </si>
  <si>
    <t>Medzi oprávnené náklady sa nemôžu zahrnúť tie náklady, ktoré boli kryté z verejných zdrojov (ako sú dotácie a granty z Fondu na podporu umenia, Audiovizuálneho fondu, Fondu na podporu kultúry národnostných menšín, dotácie samospráv, kultúrne poukazy, 2 % dane z príjmu).</t>
  </si>
  <si>
    <t>Všetky výnosy musia pochádzať výlučne z kultúrnej a kreatívnej činnosti. Výnosy z inej činnosti (napr. gastronomickej) neuvádzajte.</t>
  </si>
  <si>
    <t>DOTAČNÁ KALKULAČKA PRE VÝPOČET VÝŠKY DOTÁCIE - PODVOJNÉ ÚČTOVNÍCTVO</t>
  </si>
  <si>
    <t>Podpis a pečiatka*:</t>
  </si>
  <si>
    <t>* ak žiadateľ používa</t>
  </si>
  <si>
    <t>Výnosy z vlastnej hospodárskej činnosti za obdobie MAREC - DECEMBER 2019:</t>
  </si>
  <si>
    <r>
      <rPr>
        <b/>
        <sz val="22"/>
        <color theme="1"/>
        <rFont val="Calibri"/>
        <family val="2"/>
        <charset val="238"/>
        <scheme val="minor"/>
      </rPr>
      <t xml:space="preserve">Meno a priezvisko: </t>
    </r>
    <r>
      <rPr>
        <b/>
        <sz val="16"/>
        <color theme="1"/>
        <rFont val="Calibri"/>
        <family val="2"/>
        <charset val="238"/>
        <scheme val="minor"/>
      </rPr>
      <t>(štatutárny orgán žiadateľa)</t>
    </r>
  </si>
  <si>
    <t xml:space="preserve">OPRÁVNENÉ VÝDAVKY ZA 03-12/2020: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</si>
</sst>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4"/>
      <color theme="1"/>
      <name val="Calibri (Text)"/>
      <charset val="238"/>
    </font>
    <font>
      <i/>
      <sz val="18"/>
      <color theme="1"/>
      <name val="Calibri (Text)"/>
      <charset val="238"/>
    </font>
    <font>
      <sz val="10"/>
      <color theme="1"/>
      <name val="Arial"/>
      <family val="2"/>
      <charset val="238"/>
    </font>
    <font>
      <b/>
      <sz val="20"/>
      <color theme="1"/>
      <name val="Calibri"/>
      <family val="2"/>
      <scheme val="minor"/>
    </font>
    <font>
      <b/>
      <i/>
      <sz val="18"/>
      <color theme="1"/>
      <name val="Calibri (Text)"/>
      <charset val="238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/>
    <xf numFmtId="0" fontId="6" fillId="0" borderId="0" xfId="0" applyFont="1" applyFill="1" applyAlignment="1">
      <alignment horizontal="center"/>
    </xf>
    <xf numFmtId="0" fontId="0" fillId="0" borderId="0" xfId="0" applyFont="1"/>
    <xf numFmtId="164" fontId="3" fillId="0" borderId="0" xfId="0" applyNumberFormat="1" applyFont="1" applyFill="1" applyBorder="1" applyAlignment="1">
      <alignment horizontal="center" vertical="center"/>
    </xf>
    <xf numFmtId="164" fontId="3" fillId="8" borderId="1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164" fontId="3" fillId="8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164" fontId="3" fillId="8" borderId="0" xfId="0" applyNumberFormat="1" applyFont="1" applyFill="1" applyBorder="1" applyAlignment="1">
      <alignment horizontal="center" vertical="center"/>
    </xf>
    <xf numFmtId="0" fontId="5" fillId="0" borderId="9" xfId="0" applyFont="1" applyBorder="1" applyAlignment="1"/>
    <xf numFmtId="0" fontId="12" fillId="0" borderId="0" xfId="0" applyFont="1" applyBorder="1" applyAlignment="1">
      <alignment horizontal="center"/>
    </xf>
    <xf numFmtId="0" fontId="5" fillId="0" borderId="9" xfId="0" applyFont="1" applyBorder="1" applyAlignment="1">
      <alignment wrapText="1"/>
    </xf>
    <xf numFmtId="0" fontId="5" fillId="0" borderId="15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17" fillId="0" borderId="15" xfId="0" applyFont="1" applyBorder="1"/>
    <xf numFmtId="0" fontId="5" fillId="0" borderId="15" xfId="0" applyFont="1" applyFill="1" applyBorder="1" applyAlignment="1">
      <alignment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2" fillId="0" borderId="0" xfId="0" applyFont="1" applyBorder="1"/>
    <xf numFmtId="0" fontId="16" fillId="0" borderId="2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/>
    <xf numFmtId="0" fontId="22" fillId="0" borderId="0" xfId="0" applyFont="1" applyBorder="1"/>
    <xf numFmtId="0" fontId="23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0" fillId="7" borderId="5" xfId="0" applyFont="1" applyFill="1" applyBorder="1" applyProtection="1">
      <protection locked="0"/>
    </xf>
    <xf numFmtId="0" fontId="13" fillId="0" borderId="0" xfId="0" applyFont="1" applyBorder="1" applyAlignment="1"/>
    <xf numFmtId="0" fontId="12" fillId="0" borderId="0" xfId="0" applyFont="1" applyBorder="1" applyAlignment="1"/>
    <xf numFmtId="0" fontId="6" fillId="0" borderId="0" xfId="0" applyFont="1" applyBorder="1"/>
    <xf numFmtId="164" fontId="3" fillId="8" borderId="22" xfId="0" applyNumberFormat="1" applyFont="1" applyFill="1" applyBorder="1" applyAlignment="1">
      <alignment horizontal="center" vertical="center"/>
    </xf>
    <xf numFmtId="0" fontId="13" fillId="0" borderId="21" xfId="0" applyFont="1" applyBorder="1"/>
    <xf numFmtId="0" fontId="12" fillId="0" borderId="21" xfId="0" applyFont="1" applyBorder="1"/>
    <xf numFmtId="0" fontId="6" fillId="0" borderId="21" xfId="0" applyFont="1" applyBorder="1"/>
    <xf numFmtId="0" fontId="0" fillId="0" borderId="21" xfId="0" applyFont="1" applyBorder="1"/>
    <xf numFmtId="0" fontId="26" fillId="0" borderId="0" xfId="0" applyFont="1"/>
    <xf numFmtId="0" fontId="5" fillId="0" borderId="5" xfId="0" applyFont="1" applyFill="1" applyBorder="1" applyAlignment="1">
      <alignment horizontal="left" vertical="center"/>
    </xf>
    <xf numFmtId="0" fontId="0" fillId="0" borderId="0" xfId="0" applyFont="1" applyFill="1" applyBorder="1"/>
    <xf numFmtId="164" fontId="3" fillId="4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25" fillId="0" borderId="21" xfId="0" applyFont="1" applyBorder="1" applyAlignment="1">
      <alignment horizontal="right" wrapText="1"/>
    </xf>
    <xf numFmtId="0" fontId="25" fillId="0" borderId="0" xfId="0" applyFont="1" applyBorder="1" applyAlignment="1">
      <alignment horizontal="left" wrapText="1"/>
    </xf>
    <xf numFmtId="0" fontId="25" fillId="0" borderId="21" xfId="0" applyFont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right" wrapText="1"/>
    </xf>
    <xf numFmtId="0" fontId="5" fillId="0" borderId="15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21" fillId="0" borderId="15" xfId="0" applyFont="1" applyFill="1" applyBorder="1" applyAlignment="1" applyProtection="1">
      <alignment horizontal="center" vertical="center" wrapText="1"/>
      <protection hidden="1"/>
    </xf>
    <xf numFmtId="0" fontId="21" fillId="0" borderId="9" xfId="0" applyFont="1" applyFill="1" applyBorder="1" applyAlignment="1" applyProtection="1">
      <alignment horizontal="center" vertical="center" wrapText="1"/>
      <protection hidden="1"/>
    </xf>
    <xf numFmtId="164" fontId="3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7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164" fontId="3" fillId="7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164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5" fillId="0" borderId="13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164" fontId="3" fillId="7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7" fillId="0" borderId="1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164" fontId="3" fillId="7" borderId="9" xfId="0" applyNumberFormat="1" applyFont="1" applyFill="1" applyBorder="1" applyAlignment="1" applyProtection="1">
      <alignment horizontal="center" vertical="center"/>
      <protection locked="0"/>
    </xf>
    <xf numFmtId="164" fontId="3" fillId="7" borderId="0" xfId="0" applyNumberFormat="1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>
      <alignment horizontal="left"/>
    </xf>
    <xf numFmtId="0" fontId="19" fillId="0" borderId="0" xfId="0" applyFont="1" applyBorder="1" applyAlignment="1">
      <alignment horizontal="left" wrapText="1"/>
    </xf>
    <xf numFmtId="0" fontId="5" fillId="0" borderId="2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164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4" borderId="1" xfId="0" applyFont="1" applyFill="1" applyBorder="1" applyAlignment="1" applyProtection="1">
      <alignment horizontal="left" vertical="center" wrapText="1"/>
      <protection hidden="1"/>
    </xf>
    <xf numFmtId="0" fontId="10" fillId="4" borderId="2" xfId="0" applyFont="1" applyFill="1" applyBorder="1" applyAlignment="1" applyProtection="1">
      <alignment horizontal="left" vertical="center" wrapText="1"/>
      <protection hidden="1"/>
    </xf>
    <xf numFmtId="0" fontId="10" fillId="4" borderId="3" xfId="0" applyFont="1" applyFill="1" applyBorder="1" applyAlignment="1" applyProtection="1">
      <alignment horizontal="left" vertical="center" wrapText="1"/>
      <protection hidden="1"/>
    </xf>
    <xf numFmtId="164" fontId="3" fillId="4" borderId="6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wrapText="1"/>
    </xf>
    <xf numFmtId="0" fontId="4" fillId="0" borderId="2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10" fillId="0" borderId="19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4" fillId="3" borderId="6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2" xfId="0" applyFont="1" applyFill="1" applyBorder="1" applyAlignment="1" applyProtection="1">
      <alignment horizontal="left" vertical="center" wrapText="1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3" fillId="7" borderId="5" xfId="0" applyFont="1" applyFill="1" applyBorder="1" applyAlignment="1" applyProtection="1">
      <alignment horizontal="left"/>
      <protection locked="0"/>
    </xf>
    <xf numFmtId="0" fontId="3" fillId="7" borderId="5" xfId="0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3034392</xdr:colOff>
      <xdr:row>69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60571" y="21880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</xdr:col>
      <xdr:colOff>3034392</xdr:colOff>
      <xdr:row>68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B4FB3AC4-3677-1247-905A-C009EEB50E73}"/>
            </a:ext>
          </a:extLst>
        </xdr:cNvPr>
        <xdr:cNvSpPr txBox="1"/>
      </xdr:nvSpPr>
      <xdr:spPr>
        <a:xfrm>
          <a:off x="5175249" y="38045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7"/>
  <sheetViews>
    <sheetView tabSelected="1" view="pageLayout" zoomScale="70" zoomScaleNormal="100" zoomScaleSheetLayoutView="70" zoomScalePageLayoutView="70" workbookViewId="0">
      <selection activeCell="I75" sqref="I75"/>
    </sheetView>
  </sheetViews>
  <sheetFormatPr baseColWidth="10" defaultColWidth="8.83203125" defaultRowHeight="15" x14ac:dyDescent="0.2"/>
  <cols>
    <col min="1" max="1" width="37.5" customWidth="1"/>
    <col min="2" max="2" width="65.33203125" customWidth="1"/>
    <col min="3" max="3" width="39.5" customWidth="1"/>
    <col min="13" max="14" width="8.83203125" style="1"/>
  </cols>
  <sheetData>
    <row r="1" spans="1:17" ht="37.5" customHeight="1" thickBot="1" x14ac:dyDescent="0.25">
      <c r="A1" s="114" t="s">
        <v>68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/>
    </row>
    <row r="2" spans="1:17" ht="31" x14ac:dyDescent="0.35">
      <c r="A2" s="6" t="s">
        <v>0</v>
      </c>
      <c r="B2" s="118"/>
      <c r="C2" s="118"/>
      <c r="D2" s="2"/>
      <c r="E2" s="2"/>
      <c r="F2" s="2"/>
      <c r="G2" s="2"/>
      <c r="H2" s="2"/>
      <c r="I2" s="2"/>
      <c r="J2" s="2"/>
      <c r="K2" s="2"/>
      <c r="L2" s="2"/>
      <c r="M2" s="8"/>
      <c r="N2" s="8"/>
      <c r="O2" s="2"/>
    </row>
    <row r="3" spans="1:17" ht="31" x14ac:dyDescent="0.35">
      <c r="A3" s="6" t="s">
        <v>1</v>
      </c>
      <c r="B3" s="119"/>
      <c r="C3" s="119"/>
      <c r="D3" s="2"/>
      <c r="E3" s="2"/>
      <c r="F3" s="2"/>
      <c r="G3" s="2"/>
      <c r="H3" s="2"/>
      <c r="I3" s="2"/>
      <c r="J3" s="2"/>
      <c r="K3" s="2"/>
      <c r="L3" s="2"/>
      <c r="M3" s="8"/>
      <c r="N3" s="8"/>
      <c r="O3" s="2"/>
    </row>
    <row r="4" spans="1:17" ht="31" x14ac:dyDescent="0.35">
      <c r="A4" s="6" t="s">
        <v>16</v>
      </c>
      <c r="B4" s="119"/>
      <c r="C4" s="119"/>
      <c r="D4" s="2"/>
      <c r="E4" s="2"/>
      <c r="F4" s="2"/>
      <c r="G4" s="2"/>
      <c r="H4" s="2"/>
      <c r="I4" s="2"/>
      <c r="J4" s="2"/>
      <c r="K4" s="2"/>
      <c r="L4" s="2"/>
      <c r="M4" s="8"/>
      <c r="N4" s="8"/>
      <c r="O4" s="2"/>
    </row>
    <row r="5" spans="1:17" ht="31" x14ac:dyDescent="0.35">
      <c r="A5" s="117" t="s">
        <v>15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7" ht="31" x14ac:dyDescent="0.35">
      <c r="A6" s="74" t="s">
        <v>71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7" s="1" customFormat="1" ht="29" x14ac:dyDescent="0.35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7" ht="29" customHeight="1" x14ac:dyDescent="0.35">
      <c r="A8" s="75" t="s">
        <v>29</v>
      </c>
      <c r="B8" s="75"/>
      <c r="C8" s="9" t="s">
        <v>33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7" ht="31" customHeight="1" x14ac:dyDescent="0.35">
      <c r="A9" s="16">
        <v>602</v>
      </c>
      <c r="B9" s="11" t="s">
        <v>26</v>
      </c>
      <c r="C9" s="57">
        <v>0</v>
      </c>
      <c r="D9" s="18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7" ht="77.25" customHeight="1" x14ac:dyDescent="0.35">
      <c r="A10" s="62" t="s">
        <v>35</v>
      </c>
      <c r="B10" s="63"/>
      <c r="C10" s="61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ht="31" customHeight="1" x14ac:dyDescent="0.35">
      <c r="A11" s="16">
        <v>601</v>
      </c>
      <c r="B11" s="11" t="s">
        <v>25</v>
      </c>
      <c r="C11" s="57"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ht="57" customHeight="1" x14ac:dyDescent="0.35">
      <c r="A12" s="62" t="s">
        <v>32</v>
      </c>
      <c r="B12" s="63"/>
      <c r="C12" s="6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7" ht="30" x14ac:dyDescent="0.35">
      <c r="A13" s="16">
        <v>604</v>
      </c>
      <c r="B13" s="13" t="s">
        <v>36</v>
      </c>
      <c r="C13" s="57">
        <v>0</v>
      </c>
      <c r="D13" s="18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7" ht="48" customHeight="1" x14ac:dyDescent="0.3">
      <c r="A14" s="62" t="s">
        <v>32</v>
      </c>
      <c r="B14" s="63"/>
      <c r="C14" s="61"/>
      <c r="D14" s="18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7" ht="30" x14ac:dyDescent="0.35">
      <c r="A15" s="14">
        <v>658</v>
      </c>
      <c r="B15" s="15" t="s">
        <v>27</v>
      </c>
      <c r="C15" s="57">
        <v>0</v>
      </c>
      <c r="D15" s="18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1"/>
    </row>
    <row r="16" spans="1:17" ht="54" customHeight="1" x14ac:dyDescent="0.35">
      <c r="A16" s="67" t="s">
        <v>30</v>
      </c>
      <c r="B16" s="68"/>
      <c r="C16" s="61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1"/>
      <c r="Q16" s="1"/>
    </row>
    <row r="17" spans="1:16" s="1" customFormat="1" ht="34" customHeight="1" x14ac:dyDescent="0.35">
      <c r="A17" s="14">
        <v>66</v>
      </c>
      <c r="B17" s="15" t="s">
        <v>31</v>
      </c>
      <c r="C17" s="57"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</row>
    <row r="18" spans="1:16" s="1" customFormat="1" ht="104.25" customHeight="1" x14ac:dyDescent="0.35">
      <c r="A18" s="65" t="s">
        <v>43</v>
      </c>
      <c r="B18" s="66"/>
      <c r="C18" s="6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</row>
    <row r="19" spans="1:16" ht="98.25" customHeight="1" x14ac:dyDescent="0.3">
      <c r="A19" s="67" t="s">
        <v>40</v>
      </c>
      <c r="B19" s="68"/>
      <c r="C19" s="61"/>
      <c r="D19" s="18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6" ht="35" customHeight="1" x14ac:dyDescent="0.35">
      <c r="A20" s="82" t="s">
        <v>2</v>
      </c>
      <c r="B20" s="83"/>
      <c r="C20" s="57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6" ht="56.25" customHeight="1" x14ac:dyDescent="0.35">
      <c r="A21" s="96" t="s">
        <v>3</v>
      </c>
      <c r="B21" s="68"/>
      <c r="C21" s="61"/>
      <c r="D21" s="22"/>
      <c r="E21" s="22"/>
      <c r="F21" s="22"/>
      <c r="G21" s="22"/>
      <c r="H21" s="22"/>
      <c r="I21" s="22"/>
      <c r="J21" s="20"/>
      <c r="K21" s="34"/>
      <c r="L21" s="34"/>
      <c r="M21" s="34"/>
      <c r="N21" s="34"/>
      <c r="O21" s="34"/>
    </row>
    <row r="22" spans="1:16" ht="39" customHeight="1" thickBot="1" x14ac:dyDescent="0.25">
      <c r="A22" s="72" t="s">
        <v>28</v>
      </c>
      <c r="B22" s="73"/>
      <c r="C22" s="35">
        <f>SUM(C9:C21)</f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1"/>
    </row>
    <row r="23" spans="1:16" ht="31" x14ac:dyDescent="0.35">
      <c r="A23" s="74" t="s">
        <v>19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1:16" s="1" customFormat="1" ht="29" customHeight="1" x14ac:dyDescent="0.35">
      <c r="A24" s="84" t="s">
        <v>39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/>
    </row>
    <row r="25" spans="1:16" ht="30" x14ac:dyDescent="0.35">
      <c r="A25" s="75" t="s">
        <v>29</v>
      </c>
      <c r="B25" s="75"/>
      <c r="C25" s="29" t="s">
        <v>33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spans="1:16" ht="39" customHeight="1" x14ac:dyDescent="0.35">
      <c r="A26" s="16">
        <v>602</v>
      </c>
      <c r="B26" s="11" t="s">
        <v>26</v>
      </c>
      <c r="C26" s="78">
        <v>0</v>
      </c>
      <c r="D26" s="36"/>
      <c r="E26" s="20"/>
      <c r="F26" s="20"/>
      <c r="G26" s="20"/>
      <c r="H26" s="20"/>
      <c r="I26" s="20"/>
      <c r="J26" s="20"/>
      <c r="K26" s="34"/>
      <c r="L26" s="34"/>
      <c r="M26" s="34"/>
      <c r="N26" s="34"/>
      <c r="O26" s="34"/>
    </row>
    <row r="27" spans="1:16" ht="74" customHeight="1" x14ac:dyDescent="0.35">
      <c r="A27" s="62" t="s">
        <v>35</v>
      </c>
      <c r="B27" s="63"/>
      <c r="C27" s="85"/>
      <c r="D27" s="37"/>
      <c r="E27" s="20"/>
      <c r="F27" s="20"/>
      <c r="G27" s="20"/>
      <c r="H27" s="20"/>
      <c r="I27" s="20"/>
      <c r="J27" s="20"/>
      <c r="K27" s="34"/>
      <c r="L27" s="34"/>
      <c r="M27" s="34"/>
      <c r="N27" s="34"/>
      <c r="O27" s="34"/>
    </row>
    <row r="28" spans="1:16" ht="34.5" customHeight="1" x14ac:dyDescent="0.35">
      <c r="A28" s="16">
        <v>601</v>
      </c>
      <c r="B28" s="11" t="s">
        <v>25</v>
      </c>
      <c r="C28" s="78">
        <v>0</v>
      </c>
      <c r="D28" s="36"/>
      <c r="E28" s="20"/>
      <c r="F28" s="20"/>
      <c r="G28" s="20"/>
      <c r="H28" s="20"/>
      <c r="I28" s="20"/>
      <c r="J28" s="18"/>
      <c r="K28" s="34"/>
      <c r="L28" s="34"/>
      <c r="M28" s="34"/>
      <c r="N28" s="34"/>
      <c r="O28" s="34"/>
    </row>
    <row r="29" spans="1:16" ht="51" customHeight="1" x14ac:dyDescent="0.35">
      <c r="A29" s="62" t="s">
        <v>32</v>
      </c>
      <c r="B29" s="63"/>
      <c r="C29" s="85"/>
      <c r="D29" s="36"/>
      <c r="E29" s="18"/>
      <c r="F29" s="18"/>
      <c r="G29" s="18"/>
      <c r="H29" s="18"/>
      <c r="I29" s="18"/>
      <c r="J29" s="18"/>
      <c r="K29" s="34"/>
      <c r="L29" s="34"/>
      <c r="M29" s="34"/>
      <c r="N29" s="34"/>
      <c r="O29" s="34"/>
    </row>
    <row r="30" spans="1:16" ht="34" customHeight="1" x14ac:dyDescent="0.35">
      <c r="A30" s="16">
        <v>604</v>
      </c>
      <c r="B30" s="13" t="s">
        <v>36</v>
      </c>
      <c r="C30" s="78">
        <v>0</v>
      </c>
      <c r="D30" s="36"/>
      <c r="E30" s="20"/>
      <c r="F30" s="20"/>
      <c r="G30" s="20"/>
      <c r="H30" s="20"/>
      <c r="I30" s="20"/>
      <c r="J30" s="18"/>
      <c r="K30" s="34"/>
      <c r="L30" s="34"/>
      <c r="M30" s="34"/>
      <c r="N30" s="34"/>
      <c r="O30" s="34"/>
    </row>
    <row r="31" spans="1:16" ht="64" customHeight="1" x14ac:dyDescent="0.35">
      <c r="A31" s="62" t="s">
        <v>32</v>
      </c>
      <c r="B31" s="63"/>
      <c r="C31" s="85"/>
      <c r="D31" s="36"/>
      <c r="E31" s="18"/>
      <c r="F31" s="18"/>
      <c r="G31" s="18"/>
      <c r="H31" s="18"/>
      <c r="I31" s="18"/>
      <c r="J31" s="18"/>
      <c r="K31" s="34"/>
      <c r="L31" s="34"/>
      <c r="M31" s="34"/>
      <c r="N31" s="34"/>
      <c r="O31" s="34"/>
      <c r="P31" s="1"/>
    </row>
    <row r="32" spans="1:16" ht="35.25" customHeight="1" x14ac:dyDescent="0.35">
      <c r="A32" s="14">
        <v>658</v>
      </c>
      <c r="B32" s="15" t="s">
        <v>27</v>
      </c>
      <c r="C32" s="78">
        <v>0</v>
      </c>
      <c r="D32" s="36"/>
      <c r="E32" s="20"/>
      <c r="F32" s="20"/>
      <c r="G32" s="20"/>
      <c r="H32" s="20"/>
      <c r="I32" s="20"/>
      <c r="J32" s="34"/>
      <c r="K32" s="34"/>
      <c r="L32" s="34"/>
      <c r="M32" s="34"/>
      <c r="N32" s="34"/>
      <c r="O32" s="34"/>
      <c r="P32" s="1"/>
    </row>
    <row r="33" spans="1:16" s="1" customFormat="1" ht="57" customHeight="1" x14ac:dyDescent="0.35">
      <c r="A33" s="67" t="s">
        <v>30</v>
      </c>
      <c r="B33" s="68"/>
      <c r="C33" s="79"/>
      <c r="D33" s="38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6" s="1" customFormat="1" ht="60.75" customHeight="1" x14ac:dyDescent="0.35">
      <c r="A34" s="17">
        <v>66</v>
      </c>
      <c r="B34" s="15" t="s">
        <v>41</v>
      </c>
      <c r="C34" s="71">
        <v>0</v>
      </c>
      <c r="D34" s="36"/>
      <c r="E34" s="20"/>
      <c r="F34" s="20"/>
      <c r="G34" s="20"/>
      <c r="H34" s="20"/>
      <c r="I34" s="20"/>
      <c r="J34" s="20"/>
      <c r="K34" s="34"/>
      <c r="L34" s="34"/>
      <c r="M34" s="34"/>
      <c r="N34" s="34"/>
      <c r="O34" s="34"/>
      <c r="P34"/>
    </row>
    <row r="35" spans="1:16" s="1" customFormat="1" ht="80.25" customHeight="1" x14ac:dyDescent="0.3">
      <c r="A35" s="65" t="s">
        <v>43</v>
      </c>
      <c r="B35" s="66"/>
      <c r="C35" s="71"/>
      <c r="D35" s="21"/>
      <c r="E35" s="22"/>
      <c r="F35" s="22"/>
      <c r="G35" s="22"/>
      <c r="H35" s="22"/>
      <c r="I35" s="22"/>
      <c r="J35" s="23"/>
      <c r="K35" s="23"/>
      <c r="L35" s="24"/>
      <c r="M35" s="24"/>
      <c r="N35" s="25"/>
      <c r="O35" s="23"/>
      <c r="P35"/>
    </row>
    <row r="36" spans="1:16" ht="104.25" customHeight="1" x14ac:dyDescent="0.35">
      <c r="A36" s="67" t="s">
        <v>40</v>
      </c>
      <c r="B36" s="68"/>
      <c r="C36" s="71"/>
      <c r="D36" s="36"/>
      <c r="E36" s="32"/>
      <c r="F36" s="32"/>
      <c r="G36" s="32"/>
      <c r="H36" s="32"/>
      <c r="I36" s="32"/>
      <c r="J36" s="20"/>
      <c r="K36" s="34"/>
      <c r="L36" s="20"/>
      <c r="M36" s="20"/>
      <c r="N36" s="20"/>
      <c r="O36" s="34"/>
    </row>
    <row r="37" spans="1:16" ht="34.5" customHeight="1" x14ac:dyDescent="0.35">
      <c r="A37" s="82" t="s">
        <v>2</v>
      </c>
      <c r="B37" s="83"/>
      <c r="C37" s="78">
        <v>0</v>
      </c>
      <c r="D37" s="36"/>
      <c r="E37" s="32"/>
      <c r="F37" s="32"/>
      <c r="G37" s="32"/>
      <c r="H37" s="32"/>
      <c r="I37" s="32"/>
      <c r="J37" s="20"/>
      <c r="K37" s="34"/>
      <c r="L37" s="20"/>
      <c r="M37" s="20"/>
      <c r="N37" s="20"/>
      <c r="O37" s="34"/>
    </row>
    <row r="38" spans="1:16" ht="60" customHeight="1" x14ac:dyDescent="0.35">
      <c r="A38" s="96" t="s">
        <v>3</v>
      </c>
      <c r="B38" s="68"/>
      <c r="C38" s="85"/>
      <c r="D38" s="21"/>
      <c r="E38" s="22"/>
      <c r="F38" s="22"/>
      <c r="G38" s="22"/>
      <c r="H38" s="22"/>
      <c r="I38" s="22"/>
      <c r="J38" s="20"/>
      <c r="K38" s="34"/>
      <c r="L38" s="34"/>
      <c r="M38" s="34"/>
      <c r="N38" s="34"/>
      <c r="O38" s="34"/>
      <c r="P38" s="1"/>
    </row>
    <row r="39" spans="1:16" ht="47.25" customHeight="1" thickBot="1" x14ac:dyDescent="0.25">
      <c r="A39" s="97" t="s">
        <v>4</v>
      </c>
      <c r="B39" s="98"/>
      <c r="C39" s="10">
        <f>SUM(C26:C38)</f>
        <v>0</v>
      </c>
      <c r="D39" s="39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6" s="1" customFormat="1" ht="63" customHeight="1" thickBot="1" x14ac:dyDescent="0.25">
      <c r="A40" s="111" t="s">
        <v>5</v>
      </c>
      <c r="B40" s="112"/>
      <c r="C40" s="43">
        <f>IF(C22-C39&lt;0,0,C22-C39)</f>
        <v>0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/>
    </row>
    <row r="41" spans="1:16" s="1" customFormat="1" ht="63" customHeight="1" x14ac:dyDescent="0.2">
      <c r="A41" s="47"/>
      <c r="B41" s="47"/>
      <c r="C41" s="4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1:16" s="1" customFormat="1" ht="165" customHeight="1" x14ac:dyDescent="0.2">
      <c r="A42" s="47"/>
      <c r="B42" s="47"/>
      <c r="C42" s="4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ht="44.25" customHeight="1" x14ac:dyDescent="0.2">
      <c r="A43" s="86" t="s">
        <v>18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1"/>
    </row>
    <row r="44" spans="1:16" ht="30" customHeight="1" x14ac:dyDescent="0.35">
      <c r="A44" s="80" t="s">
        <v>20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</row>
    <row r="45" spans="1:16" s="1" customFormat="1" ht="30" customHeight="1" x14ac:dyDescent="0.3">
      <c r="A45" s="77" t="s">
        <v>22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/>
    </row>
    <row r="46" spans="1:16" ht="34" customHeight="1" x14ac:dyDescent="0.3">
      <c r="A46" s="77" t="s">
        <v>23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</row>
    <row r="47" spans="1:16" ht="58" customHeight="1" x14ac:dyDescent="0.3">
      <c r="A47" s="81" t="s">
        <v>66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</row>
    <row r="48" spans="1:16" ht="55.5" customHeight="1" x14ac:dyDescent="0.3">
      <c r="A48" s="70" t="s">
        <v>6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9" ht="57" customHeight="1" x14ac:dyDescent="0.3">
      <c r="A49" s="70" t="s">
        <v>57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1:19" ht="29.25" customHeight="1" x14ac:dyDescent="0.3">
      <c r="A50" s="77" t="s">
        <v>58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</row>
    <row r="51" spans="1:19" ht="30" customHeight="1" x14ac:dyDescent="0.35">
      <c r="A51" s="53" t="s">
        <v>46</v>
      </c>
      <c r="B51" s="54"/>
      <c r="C51" s="57">
        <v>0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9" ht="31" customHeight="1" x14ac:dyDescent="0.3">
      <c r="A52" s="48">
        <v>501</v>
      </c>
      <c r="B52" s="49" t="s">
        <v>44</v>
      </c>
      <c r="C52" s="64"/>
      <c r="D52" s="30"/>
      <c r="E52" s="27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9" ht="51" customHeight="1" x14ac:dyDescent="0.3">
      <c r="A53" s="69" t="s">
        <v>64</v>
      </c>
      <c r="B53" s="70"/>
      <c r="C53" s="64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9" ht="27" customHeight="1" x14ac:dyDescent="0.3">
      <c r="A54" s="48">
        <v>502</v>
      </c>
      <c r="B54" s="49" t="s">
        <v>45</v>
      </c>
      <c r="C54" s="64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9" ht="24" customHeight="1" x14ac:dyDescent="0.3">
      <c r="A55" s="48">
        <v>504</v>
      </c>
      <c r="B55" s="49" t="s">
        <v>47</v>
      </c>
      <c r="C55" s="64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9" ht="27" customHeight="1" x14ac:dyDescent="0.3">
      <c r="A56" s="48">
        <v>511</v>
      </c>
      <c r="B56" s="49" t="s">
        <v>48</v>
      </c>
      <c r="C56" s="64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1"/>
      <c r="Q56" s="1"/>
      <c r="R56" s="1"/>
    </row>
    <row r="57" spans="1:19" s="1" customFormat="1" ht="27" customHeight="1" x14ac:dyDescent="0.3">
      <c r="A57" s="48">
        <v>512</v>
      </c>
      <c r="B57" s="49" t="s">
        <v>49</v>
      </c>
      <c r="C57" s="64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9" ht="27" customHeight="1" x14ac:dyDescent="0.3">
      <c r="A58" s="48">
        <v>513</v>
      </c>
      <c r="B58" s="49" t="s">
        <v>61</v>
      </c>
      <c r="C58" s="6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1"/>
      <c r="Q58" s="1"/>
      <c r="R58" s="1"/>
    </row>
    <row r="59" spans="1:19" ht="28" customHeight="1" x14ac:dyDescent="0.3">
      <c r="A59" s="48">
        <v>518</v>
      </c>
      <c r="B59" s="49" t="s">
        <v>50</v>
      </c>
      <c r="C59" s="64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1"/>
      <c r="Q59" s="1"/>
      <c r="R59" s="1"/>
      <c r="S59" s="1"/>
    </row>
    <row r="60" spans="1:19" ht="46.5" customHeight="1" x14ac:dyDescent="0.3">
      <c r="A60" s="59" t="s">
        <v>65</v>
      </c>
      <c r="B60" s="60"/>
      <c r="C60" s="64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1"/>
      <c r="Q60" s="1"/>
      <c r="R60" s="1"/>
    </row>
    <row r="61" spans="1:19" ht="59" customHeight="1" x14ac:dyDescent="0.3">
      <c r="A61" s="62" t="s">
        <v>17</v>
      </c>
      <c r="B61" s="63"/>
      <c r="C61" s="61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9" ht="57" customHeight="1" x14ac:dyDescent="0.35">
      <c r="A62" s="53" t="s">
        <v>59</v>
      </c>
      <c r="B62" s="54"/>
      <c r="C62" s="57">
        <v>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"/>
      <c r="Q62" s="1"/>
      <c r="R62" s="1"/>
    </row>
    <row r="63" spans="1:19" s="1" customFormat="1" ht="56" customHeight="1" x14ac:dyDescent="0.3">
      <c r="A63" s="59" t="s">
        <v>42</v>
      </c>
      <c r="B63" s="60"/>
      <c r="C63" s="64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S63"/>
    </row>
    <row r="64" spans="1:19" s="1" customFormat="1" ht="32" customHeight="1" x14ac:dyDescent="0.3">
      <c r="A64" s="50">
        <v>521</v>
      </c>
      <c r="B64" s="51" t="s">
        <v>37</v>
      </c>
      <c r="C64" s="64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/>
      <c r="Q64"/>
      <c r="R64"/>
    </row>
    <row r="65" spans="1:19" ht="54" x14ac:dyDescent="0.3">
      <c r="A65" s="50">
        <v>524</v>
      </c>
      <c r="B65" s="51" t="s">
        <v>38</v>
      </c>
      <c r="C65" s="64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S65" s="1"/>
    </row>
    <row r="66" spans="1:19" ht="34" customHeight="1" x14ac:dyDescent="0.3">
      <c r="A66" s="50">
        <v>527</v>
      </c>
      <c r="B66" s="51" t="s">
        <v>51</v>
      </c>
      <c r="C66" s="61"/>
      <c r="D66" s="18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  <row r="67" spans="1:19" ht="37" customHeight="1" x14ac:dyDescent="0.35">
      <c r="A67" s="53" t="s">
        <v>7</v>
      </c>
      <c r="B67" s="54"/>
      <c r="C67" s="57">
        <v>0</v>
      </c>
      <c r="D67" s="18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1"/>
    </row>
    <row r="68" spans="1:19" s="1" customFormat="1" ht="29" customHeight="1" x14ac:dyDescent="0.3">
      <c r="A68" s="48">
        <v>531</v>
      </c>
      <c r="B68" s="49" t="s">
        <v>52</v>
      </c>
      <c r="C68" s="64"/>
      <c r="D68" s="18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9" s="1" customFormat="1" ht="29" customHeight="1" x14ac:dyDescent="0.3">
      <c r="A69" s="48">
        <v>532</v>
      </c>
      <c r="B69" s="49" t="s">
        <v>53</v>
      </c>
      <c r="C69" s="64"/>
      <c r="D69" s="18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9" ht="29" customHeight="1" x14ac:dyDescent="0.3">
      <c r="A70" s="48">
        <v>538</v>
      </c>
      <c r="B70" s="49" t="s">
        <v>54</v>
      </c>
      <c r="C70" s="64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"/>
    </row>
    <row r="71" spans="1:19" s="1" customFormat="1" ht="34" customHeight="1" x14ac:dyDescent="0.3">
      <c r="A71" s="59" t="s">
        <v>60</v>
      </c>
      <c r="B71" s="60"/>
      <c r="C71" s="64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/>
      <c r="S71"/>
    </row>
    <row r="72" spans="1:19" s="1" customFormat="1" ht="29" customHeight="1" x14ac:dyDescent="0.35">
      <c r="A72" s="52">
        <v>544</v>
      </c>
      <c r="B72" s="13" t="s">
        <v>56</v>
      </c>
      <c r="C72" s="57"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/>
    </row>
    <row r="73" spans="1:19" ht="31" customHeight="1" x14ac:dyDescent="0.3">
      <c r="A73" s="62" t="s">
        <v>8</v>
      </c>
      <c r="B73" s="63"/>
      <c r="C73" s="61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S73" s="1"/>
    </row>
    <row r="74" spans="1:19" s="1" customFormat="1" ht="31" customHeight="1" x14ac:dyDescent="0.35">
      <c r="A74" s="52">
        <v>549</v>
      </c>
      <c r="B74" s="13" t="s">
        <v>55</v>
      </c>
      <c r="C74" s="57"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9" s="1" customFormat="1" ht="31" customHeight="1" x14ac:dyDescent="0.3">
      <c r="A75" s="62" t="s">
        <v>62</v>
      </c>
      <c r="B75" s="63"/>
      <c r="C75" s="61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9" ht="31" customHeight="1" x14ac:dyDescent="0.25">
      <c r="A76" s="55" t="s">
        <v>63</v>
      </c>
      <c r="B76" s="56"/>
      <c r="C76" s="57">
        <v>0</v>
      </c>
      <c r="D76" s="26"/>
      <c r="E76" s="27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9" s="1" customFormat="1" ht="48" customHeight="1" thickBot="1" x14ac:dyDescent="0.35">
      <c r="A77" s="101" t="s">
        <v>9</v>
      </c>
      <c r="B77" s="102"/>
      <c r="C77" s="58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Q77"/>
      <c r="R77"/>
      <c r="S77"/>
    </row>
    <row r="78" spans="1:19" ht="40" customHeight="1" thickBot="1" x14ac:dyDescent="0.35">
      <c r="A78" s="99" t="s">
        <v>73</v>
      </c>
      <c r="B78" s="100"/>
      <c r="C78" s="46">
        <f>SUM(C51:C77)</f>
        <v>0</v>
      </c>
      <c r="D78" s="44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Q78" s="1"/>
      <c r="R78" s="1"/>
    </row>
    <row r="79" spans="1:19" ht="40" customHeight="1" thickBot="1" x14ac:dyDescent="0.35">
      <c r="A79" s="60"/>
      <c r="B79" s="60"/>
      <c r="C79" s="45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9" ht="40" customHeight="1" x14ac:dyDescent="0.35">
      <c r="A80" s="105" t="s">
        <v>10</v>
      </c>
      <c r="B80" s="106"/>
      <c r="C80" s="107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ht="31" x14ac:dyDescent="0.2">
      <c r="A81" s="103" t="s">
        <v>34</v>
      </c>
      <c r="B81" s="104"/>
      <c r="C81" s="5">
        <f>0.8*C40</f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15" ht="32" thickBot="1" x14ac:dyDescent="0.25">
      <c r="A82" s="103" t="s">
        <v>24</v>
      </c>
      <c r="B82" s="104"/>
      <c r="C82" s="5">
        <f>0.2*C78</f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ht="32" thickBot="1" x14ac:dyDescent="0.25">
      <c r="A83" s="109" t="s">
        <v>11</v>
      </c>
      <c r="B83" s="110"/>
      <c r="C83" s="7">
        <f>C81+C82</f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ht="16" thickBot="1" x14ac:dyDescent="0.25">
      <c r="A84" s="113"/>
      <c r="B84" s="113"/>
      <c r="C84" s="113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 ht="32" thickBot="1" x14ac:dyDescent="0.25">
      <c r="A85" s="89" t="s">
        <v>13</v>
      </c>
      <c r="B85" s="90"/>
      <c r="C85" s="90"/>
      <c r="D85" s="91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 ht="24" x14ac:dyDescent="0.3">
      <c r="A86" s="87" t="s">
        <v>12</v>
      </c>
      <c r="B86" s="88"/>
      <c r="C86" s="92">
        <f>IF(C83&lt;2000,0,(IF(C83&gt;50000,50000,C83)))</f>
        <v>0</v>
      </c>
      <c r="D86" s="93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15" ht="25" thickBot="1" x14ac:dyDescent="0.35">
      <c r="A87" s="108" t="s">
        <v>21</v>
      </c>
      <c r="B87" s="102"/>
      <c r="C87" s="94"/>
      <c r="D87" s="9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1:15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 ht="28" customHeight="1" x14ac:dyDescent="0.2">
      <c r="A89" s="41" t="s">
        <v>14</v>
      </c>
      <c r="B89" s="31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ht="77.25" customHeight="1" x14ac:dyDescent="0.2">
      <c r="A90" s="28" t="s">
        <v>72</v>
      </c>
      <c r="B90" s="31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 ht="77.25" customHeight="1" x14ac:dyDescent="0.2">
      <c r="A91" s="41" t="s">
        <v>69</v>
      </c>
      <c r="B91" s="31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1:15" ht="21.75" customHeight="1" x14ac:dyDescent="0.25">
      <c r="A92" s="40" t="s">
        <v>70</v>
      </c>
      <c r="B92" s="3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 ht="14.25" customHeight="1" x14ac:dyDescent="0.2">
      <c r="A93" s="3"/>
      <c r="B93" s="3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 ht="14.25" customHeight="1" x14ac:dyDescent="0.2">
      <c r="A94" s="3"/>
      <c r="B94" s="3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1:15" ht="14.25" customHeight="1" x14ac:dyDescent="0.2">
      <c r="A95" s="3"/>
      <c r="B95" s="3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3"/>
      <c r="O95" s="3"/>
    </row>
    <row r="96" spans="1:15" ht="14.25" customHeight="1" x14ac:dyDescent="0.2">
      <c r="A96" s="3"/>
      <c r="B96" s="3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3"/>
      <c r="O96" s="3"/>
    </row>
    <row r="97" spans="1:15" ht="14.25" customHeight="1" x14ac:dyDescent="0.2">
      <c r="A97" s="3"/>
      <c r="B97" s="3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3"/>
      <c r="O97" s="3"/>
    </row>
    <row r="98" spans="1:15" ht="14.25" customHeight="1" x14ac:dyDescent="0.2">
      <c r="A98" s="3"/>
      <c r="B98" s="3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"/>
      <c r="O98" s="3"/>
    </row>
    <row r="99" spans="1:15" ht="14.2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4.2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4.2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4.2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4.2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4.2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4.2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4.2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4.2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4.2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4.2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4.2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4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4.2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4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4.2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4.2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4.2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4.2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4.2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4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4.2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4.2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4.2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4.2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4.2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4.2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4.2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4.2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4.2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4.2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4.2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4.2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4.2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4.2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4.2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4.2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4.2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4.2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4.2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4.2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4.2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4.2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4.2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4.2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4.2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4.2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4.2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4.2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4.2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4.2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</sheetData>
  <sheetProtection algorithmName="SHA-512" hashValue="uhv387EANxGI0wNGCmbo+d8my96ivO8xg5qCc+dAHDumYmcV22NDKFSk1SywwdhEJEDAqQcbK5UvBnxTsz5iYw==" saltValue="GsV8J+ebaKdxd1QsB4GRiQ==" spinCount="100000" sheet="1" objects="1" scenarios="1"/>
  <mergeCells count="81">
    <mergeCell ref="A7:O7"/>
    <mergeCell ref="A1:O1"/>
    <mergeCell ref="A6:O6"/>
    <mergeCell ref="A5:O5"/>
    <mergeCell ref="B2:C2"/>
    <mergeCell ref="B3:C3"/>
    <mergeCell ref="B4:C4"/>
    <mergeCell ref="A10:B10"/>
    <mergeCell ref="A12:B12"/>
    <mergeCell ref="C9:C10"/>
    <mergeCell ref="C11:C12"/>
    <mergeCell ref="A87:B87"/>
    <mergeCell ref="A46:O46"/>
    <mergeCell ref="A14:B14"/>
    <mergeCell ref="C13:C14"/>
    <mergeCell ref="A16:B16"/>
    <mergeCell ref="C15:C16"/>
    <mergeCell ref="A82:B82"/>
    <mergeCell ref="A83:B83"/>
    <mergeCell ref="A21:B21"/>
    <mergeCell ref="C20:C21"/>
    <mergeCell ref="A40:B40"/>
    <mergeCell ref="A84:C84"/>
    <mergeCell ref="A86:B86"/>
    <mergeCell ref="A85:D85"/>
    <mergeCell ref="C86:D87"/>
    <mergeCell ref="A33:B33"/>
    <mergeCell ref="A37:B37"/>
    <mergeCell ref="C37:C38"/>
    <mergeCell ref="A38:B38"/>
    <mergeCell ref="A39:B39"/>
    <mergeCell ref="A79:B79"/>
    <mergeCell ref="A78:B78"/>
    <mergeCell ref="A73:B73"/>
    <mergeCell ref="A77:B77"/>
    <mergeCell ref="A81:B81"/>
    <mergeCell ref="A80:C80"/>
    <mergeCell ref="C67:C71"/>
    <mergeCell ref="C62:C66"/>
    <mergeCell ref="D8:O8"/>
    <mergeCell ref="A8:B8"/>
    <mergeCell ref="A44:O44"/>
    <mergeCell ref="A47:O47"/>
    <mergeCell ref="A49:O49"/>
    <mergeCell ref="A48:O48"/>
    <mergeCell ref="A45:O45"/>
    <mergeCell ref="A20:B20"/>
    <mergeCell ref="A24:O24"/>
    <mergeCell ref="C26:C27"/>
    <mergeCell ref="A27:B27"/>
    <mergeCell ref="C28:C29"/>
    <mergeCell ref="A29:B29"/>
    <mergeCell ref="A43:O43"/>
    <mergeCell ref="C30:C31"/>
    <mergeCell ref="A31:B31"/>
    <mergeCell ref="A18:B18"/>
    <mergeCell ref="A19:B19"/>
    <mergeCell ref="C17:C19"/>
    <mergeCell ref="A62:B62"/>
    <mergeCell ref="A61:B61"/>
    <mergeCell ref="A60:B60"/>
    <mergeCell ref="A53:B53"/>
    <mergeCell ref="A35:B35"/>
    <mergeCell ref="C34:C36"/>
    <mergeCell ref="A22:B22"/>
    <mergeCell ref="A23:O23"/>
    <mergeCell ref="A36:B36"/>
    <mergeCell ref="A25:B25"/>
    <mergeCell ref="D25:O25"/>
    <mergeCell ref="A50:O50"/>
    <mergeCell ref="C32:C33"/>
    <mergeCell ref="A51:B51"/>
    <mergeCell ref="A76:B76"/>
    <mergeCell ref="C76:C77"/>
    <mergeCell ref="A63:B63"/>
    <mergeCell ref="A71:B71"/>
    <mergeCell ref="C72:C73"/>
    <mergeCell ref="A67:B67"/>
    <mergeCell ref="A75:B75"/>
    <mergeCell ref="C51:C61"/>
    <mergeCell ref="C74:C75"/>
  </mergeCells>
  <pageMargins left="0.70866141732283472" right="0.70866141732283472" top="0.74803149606299213" bottom="0.74803149606299213" header="0.31496062992125984" footer="0.31496062992125984"/>
  <pageSetup paperSize="9" scale="33" fitToHeight="0" orientation="portrait" r:id="rId1"/>
  <headerFooter>
    <oddHeader xml:space="preserve">&amp;L&amp;24Príloha č. 4 
&amp;"-,Tučné"KALKULAČKA TYP B&amp;"-,Normálne"
</oddHeader>
    <oddFooter xml:space="preserve">&amp;R&amp;20&amp;P/&amp;N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Inštitút kultúrnej politiky</dc:creator>
  <cp:lastModifiedBy>Zuzana</cp:lastModifiedBy>
  <cp:lastPrinted>2021-03-11T09:09:40Z</cp:lastPrinted>
  <dcterms:created xsi:type="dcterms:W3CDTF">2021-01-20T14:22:48Z</dcterms:created>
  <dcterms:modified xsi:type="dcterms:W3CDTF">2021-03-11T09:56:43Z</dcterms:modified>
</cp:coreProperties>
</file>