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alkulačka prepočtu A" sheetId="1" state="visible" r:id="rId2"/>
  </sheets>
  <definedNames>
    <definedName function="false" hidden="false" localSheetId="0" name="_xlnm.Print_Area" vbProcedure="false">'kalkulačka prepočtu A'!$A:$G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<sst xmlns="http://schemas.openxmlformats.org/spreadsheetml/2006/main" count="29" uniqueCount="29">
  <si>
    <t xml:space="preserve">Národný projekt 
Zvýšenie zamestnanosti a zamestnateľnosti ľudí žijúcich v lokalitách s prítomnosťou  MRK realizáciou obnovy kultúrneho dedičstva</t>
  </si>
  <si>
    <t xml:space="preserve">Kalkulačka A: prepočet rozpočtu projektu </t>
  </si>
  <si>
    <r>
      <rPr>
        <b val="true"/>
        <sz val="14"/>
        <color rgb="FF000000"/>
        <rFont val="Calibri"/>
        <family val="2"/>
        <charset val="238"/>
      </rPr>
      <t xml:space="preserve">Celková rozloha kultúrnej pamiatky v m</t>
    </r>
    <r>
      <rPr>
        <b val="true"/>
        <vertAlign val="superscript"/>
        <sz val="14"/>
        <color rgb="FF000000"/>
        <rFont val="Calibri"/>
        <family val="2"/>
        <charset val="238"/>
      </rPr>
      <t xml:space="preserve">2</t>
    </r>
    <r>
      <rPr>
        <b val="true"/>
        <sz val="14"/>
        <color rgb="FF000000"/>
        <rFont val="Calibri"/>
        <family val="2"/>
        <charset val="238"/>
      </rPr>
      <t xml:space="preserve">:</t>
    </r>
  </si>
  <si>
    <t xml:space="preserve">Rozpočet projektu na 12 mesiacov</t>
  </si>
  <si>
    <t xml:space="preserve">Pracovná pozícia </t>
  </si>
  <si>
    <t xml:space="preserve">Počet zamestnancov</t>
  </si>
  <si>
    <r>
      <rPr>
        <b val="true"/>
        <sz val="12"/>
        <color rgb="FF000000"/>
        <rFont val="Calibri"/>
        <family val="2"/>
        <charset val="238"/>
      </rPr>
      <t xml:space="preserve">CCP mesačne
rok </t>
    </r>
    <r>
      <rPr>
        <b val="true"/>
        <sz val="12"/>
        <rFont val="Calibri"/>
        <family val="2"/>
        <charset val="238"/>
      </rPr>
      <t xml:space="preserve">2022</t>
    </r>
  </si>
  <si>
    <t xml:space="preserve">SUMA
05/2022‑12/2022</t>
  </si>
  <si>
    <t xml:space="preserve">CCP mesačne
rok 2023</t>
  </si>
  <si>
    <t xml:space="preserve">SUMA 01/2023‑04/2023</t>
  </si>
  <si>
    <t xml:space="preserve">SUMA
12 mesiacov </t>
  </si>
  <si>
    <r>
      <rPr>
        <sz val="11"/>
        <color rgb="FF000000"/>
        <rFont val="Calibri"/>
        <family val="2"/>
        <charset val="238"/>
      </rPr>
      <t xml:space="preserve">Koordinátor</t>
    </r>
    <r>
      <rPr>
        <vertAlign val="superscript"/>
        <sz val="11"/>
        <color rgb="FF000000"/>
        <rFont val="Calibri"/>
        <family val="2"/>
        <charset val="238"/>
      </rPr>
      <t xml:space="preserve"> 1</t>
    </r>
  </si>
  <si>
    <r>
      <rPr>
        <sz val="11"/>
        <color rgb="FF000000"/>
        <rFont val="Calibri"/>
        <family val="2"/>
        <charset val="238"/>
      </rPr>
      <t xml:space="preserve">Majster</t>
    </r>
    <r>
      <rPr>
        <vertAlign val="superscript"/>
        <sz val="11"/>
        <color rgb="FF000000"/>
        <rFont val="Calibri"/>
        <family val="2"/>
        <charset val="238"/>
      </rPr>
      <t xml:space="preserve"> </t>
    </r>
  </si>
  <si>
    <r>
      <rPr>
        <b val="true"/>
        <sz val="11"/>
        <rFont val="Calibri"/>
        <family val="2"/>
        <charset val="238"/>
      </rPr>
      <t xml:space="preserve">Pomocní a samostatní zamestnanci spolu</t>
    </r>
    <r>
      <rPr>
        <b val="true"/>
        <vertAlign val="superscript"/>
        <sz val="11"/>
        <rFont val="Calibri"/>
        <family val="2"/>
        <charset val="238"/>
      </rPr>
      <t xml:space="preserve">2</t>
    </r>
  </si>
  <si>
    <t xml:space="preserve">Výpočet 40%</t>
  </si>
  <si>
    <t xml:space="preserve">Výpočet 60%</t>
  </si>
  <si>
    <t xml:space="preserve">z toho</t>
  </si>
  <si>
    <t xml:space="preserve">pomocný zamestnanec (40%)</t>
  </si>
  <si>
    <t xml:space="preserve">samostatný zamestnanec (60%)</t>
  </si>
  <si>
    <t xml:space="preserve">SPOLU</t>
  </si>
  <si>
    <t xml:space="preserve">Paušál 40%</t>
  </si>
  <si>
    <t xml:space="preserve">Celkový počet zamestnancov</t>
  </si>
  <si>
    <t xml:space="preserve">Vysvetlivky</t>
  </si>
  <si>
    <t xml:space="preserve">1. Vypĺňajú sa bunky označené  žltou farbou -  sumu kalkulačka automaticky prepočíta.</t>
  </si>
  <si>
    <t xml:space="preserve">2. počet  samostatných a pomocných zamestnancov závisí od rozlohy  kultúrnej pamiatky:</t>
  </si>
  <si>
    <t xml:space="preserve">rozloha do 0,5ha: počet  pracovníkov  maximálne 18, a to 15 zamestnancov (6 pomocných - 40%, 9 samostatných - 60%), 1  koordinator + 2 majstri</t>
  </si>
  <si>
    <t xml:space="preserve">rozloha nad 0,5ha: počet všetkých pracovníkov maximálne  35, a to 30 zamestnancov (12 pomocných - 40%, 18 samostatných - 60%), 2 koordinátori + 3 majstri</t>
  </si>
  <si>
    <r>
      <rPr>
        <vertAlign val="superscript"/>
        <sz val="11"/>
        <color rgb="FF000000"/>
        <rFont val="Calibri"/>
        <family val="2"/>
        <charset val="238"/>
      </rPr>
      <t xml:space="preserve">1</t>
    </r>
    <r>
      <rPr>
        <sz val="11"/>
        <color rgb="FF000000"/>
        <rFont val="Calibri"/>
        <family val="2"/>
        <charset val="238"/>
      </rPr>
      <t xml:space="preserve"> Uveďte počet koordinátorov a majstrov, ktorí budú vykonávať asistenciu samostatným a pomocným zamestnancom.</t>
    </r>
  </si>
  <si>
    <r>
      <rPr>
        <vertAlign val="superscript"/>
        <sz val="11"/>
        <color rgb="FF000000"/>
        <rFont val="Calibri"/>
        <family val="2"/>
        <charset val="238"/>
      </rPr>
      <t xml:space="preserve">2</t>
    </r>
    <r>
      <rPr>
        <sz val="11"/>
        <color rgb="FF000000"/>
        <rFont val="Calibri"/>
        <family val="2"/>
        <charset val="238"/>
      </rPr>
      <t xml:space="preserve"> Uveďte celkový počet  samostatných a pomocných zamestnancov.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</si>
</sst>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€&quot;"/>
    <numFmt numFmtId="166" formatCode="0"/>
  </numFmts>
  <fonts count="23">
    <font>
      <sz val="10"/>
      <color rgb="FF000000"/>
      <name val="Source Sans Pr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b val="true"/>
      <vertAlign val="superscript"/>
      <sz val="14"/>
      <color rgb="FF00000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4"/>
      <name val="Calibri"/>
      <family val="2"/>
      <charset val="238"/>
    </font>
    <font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vertAlign val="superscript"/>
      <sz val="11"/>
      <name val="Calibri"/>
      <family val="2"/>
      <charset val="238"/>
    </font>
    <font>
      <sz val="11"/>
      <name val="Calibri"/>
      <family val="2"/>
      <charset val="238"/>
    </font>
    <font>
      <b val="true"/>
      <i val="true"/>
      <sz val="11"/>
      <color rgb="FF000000"/>
      <name val="Calibri"/>
      <family val="2"/>
      <charset val="238"/>
    </font>
    <font>
      <sz val="11"/>
      <color rgb="FF4F81BD"/>
      <name val="Calibri"/>
      <family val="2"/>
      <charset val="238"/>
    </font>
    <font>
      <sz val="11"/>
      <color rgb="FF0070C0"/>
      <name val="Calibri"/>
      <family val="2"/>
      <charset val="238"/>
    </font>
    <font>
      <b val="true"/>
      <sz val="11"/>
      <color rgb="FFFF0000"/>
      <name val="Calibri"/>
      <family val="2"/>
      <charset val="238"/>
    </font>
    <font>
      <u val="single"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DCDB"/>
        <bgColor rgb="FFEBF1DE"/>
      </patternFill>
    </fill>
    <fill>
      <patternFill patternType="solid">
        <fgColor rgb="FFFFFF00"/>
        <bgColor rgb="FFFFFF00"/>
      </patternFill>
    </fill>
    <fill>
      <patternFill patternType="solid">
        <fgColor rgb="FFEBF1DE"/>
        <bgColor rgb="FFF2DCDB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4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1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4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17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8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9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581040</xdr:colOff>
      <xdr:row>1</xdr:row>
      <xdr:rowOff>60120</xdr:rowOff>
    </xdr:from>
    <xdr:to>
      <xdr:col>1</xdr:col>
      <xdr:colOff>765000</xdr:colOff>
      <xdr:row>2</xdr:row>
      <xdr:rowOff>143640</xdr:rowOff>
    </xdr:to>
    <xdr:sp>
      <xdr:nvSpPr>
        <xdr:cNvPr id="0" name="BlokTextu 2"/>
        <xdr:cNvSpPr/>
      </xdr:nvSpPr>
      <xdr:spPr>
        <a:xfrm>
          <a:off x="2738880" y="222840"/>
          <a:ext cx="183960" cy="264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1173600</xdr:colOff>
      <xdr:row>0</xdr:row>
      <xdr:rowOff>0</xdr:rowOff>
    </xdr:from>
    <xdr:to>
      <xdr:col>6</xdr:col>
      <xdr:colOff>312840</xdr:colOff>
      <xdr:row>6</xdr:row>
      <xdr:rowOff>158400</xdr:rowOff>
    </xdr:to>
    <xdr:pic>
      <xdr:nvPicPr>
        <xdr:cNvPr id="1" name="Obrázok 1" descr=""/>
        <xdr:cNvPicPr/>
      </xdr:nvPicPr>
      <xdr:blipFill>
        <a:blip r:embed="rId1"/>
        <a:stretch/>
      </xdr:blipFill>
      <xdr:spPr>
        <a:xfrm>
          <a:off x="1173600" y="0"/>
          <a:ext cx="7596000" cy="11026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58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A39" activeCellId="0" sqref="A39"/>
    </sheetView>
  </sheetViews>
  <sheetFormatPr defaultColWidth="10.0234375" defaultRowHeight="12.8" zeroHeight="false" outlineLevelRow="0" outlineLevelCol="0"/>
  <cols>
    <col collapsed="false" customWidth="true" hidden="false" outlineLevel="0" max="1" min="1" style="0" width="34.25"/>
    <col collapsed="false" customWidth="true" hidden="false" outlineLevel="0" max="7" min="2" style="0" width="20"/>
    <col collapsed="false" customWidth="true" hidden="false" outlineLevel="0" max="1024" min="1024" style="0" width="12.75"/>
  </cols>
  <sheetData>
    <row r="1" customFormat="false" ht="12.8" hidden="false" customHeight="false" outlineLevel="0" collapsed="false">
      <c r="A1" s="1"/>
      <c r="B1" s="1"/>
      <c r="C1" s="1"/>
      <c r="D1" s="1"/>
      <c r="E1" s="1"/>
      <c r="F1" s="1"/>
      <c r="G1" s="1"/>
    </row>
    <row r="2" customFormat="false" ht="14.25" hidden="false" customHeight="true" outlineLevel="0" collapsed="false">
      <c r="A2" s="1"/>
      <c r="B2" s="1"/>
      <c r="C2" s="1"/>
      <c r="D2" s="1"/>
      <c r="E2" s="1"/>
      <c r="F2" s="1"/>
      <c r="G2" s="1"/>
    </row>
    <row r="3" customFormat="false" ht="12.8" hidden="false" customHeight="false" outlineLevel="0" collapsed="false">
      <c r="A3" s="1"/>
      <c r="B3" s="1"/>
      <c r="C3" s="1"/>
      <c r="D3" s="1"/>
      <c r="E3" s="1"/>
      <c r="F3" s="1"/>
      <c r="G3" s="1"/>
    </row>
    <row r="4" customFormat="false" ht="15.75" hidden="false" customHeight="true" outlineLevel="0" collapsed="false">
      <c r="A4" s="1"/>
      <c r="B4" s="1"/>
      <c r="C4" s="1"/>
      <c r="D4" s="1"/>
      <c r="E4" s="1"/>
      <c r="F4" s="1"/>
      <c r="G4" s="1"/>
    </row>
    <row r="5" customFormat="false" ht="3.75" hidden="true" customHeight="true" outlineLevel="0" collapsed="false">
      <c r="A5" s="1"/>
      <c r="B5" s="1"/>
      <c r="C5" s="1"/>
      <c r="D5" s="1"/>
      <c r="E5" s="1"/>
      <c r="F5" s="1"/>
      <c r="G5" s="1"/>
    </row>
    <row r="6" customFormat="false" ht="18.75" hidden="false" customHeight="true" outlineLevel="0" collapsed="false">
      <c r="A6" s="2"/>
      <c r="B6" s="2"/>
      <c r="C6" s="2"/>
      <c r="D6" s="2"/>
      <c r="E6" s="2"/>
      <c r="F6" s="2"/>
      <c r="G6" s="2"/>
    </row>
    <row r="7" customFormat="false" ht="18.75" hidden="false" customHeight="true" outlineLevel="0" collapsed="false">
      <c r="A7" s="3" t="s">
        <v>0</v>
      </c>
      <c r="B7" s="3"/>
      <c r="C7" s="3"/>
      <c r="D7" s="3"/>
      <c r="E7" s="3"/>
      <c r="F7" s="3"/>
      <c r="G7" s="3"/>
    </row>
    <row r="8" customFormat="false" ht="36" hidden="false" customHeight="true" outlineLevel="0" collapsed="false">
      <c r="A8" s="3"/>
      <c r="B8" s="3"/>
      <c r="C8" s="3"/>
      <c r="D8" s="3"/>
      <c r="E8" s="3"/>
      <c r="F8" s="3"/>
      <c r="G8" s="3"/>
    </row>
    <row r="9" customFormat="false" ht="24" hidden="false" customHeight="true" outlineLevel="0" collapsed="false">
      <c r="A9" s="4"/>
      <c r="B9" s="5" t="s">
        <v>1</v>
      </c>
      <c r="C9" s="5"/>
      <c r="D9" s="5"/>
      <c r="E9" s="5"/>
      <c r="F9" s="4"/>
      <c r="G9" s="4"/>
    </row>
    <row r="10" customFormat="false" ht="24" hidden="false" customHeight="true" outlineLevel="0" collapsed="false">
      <c r="A10" s="4"/>
      <c r="B10" s="5"/>
      <c r="C10" s="5"/>
      <c r="D10" s="5"/>
      <c r="E10" s="5"/>
      <c r="F10" s="4"/>
      <c r="G10" s="4"/>
    </row>
    <row r="11" customFormat="false" ht="24" hidden="false" customHeight="true" outlineLevel="0" collapsed="false">
      <c r="A11" s="6" t="s">
        <v>2</v>
      </c>
      <c r="B11" s="6"/>
      <c r="C11" s="6"/>
      <c r="D11" s="6"/>
      <c r="E11" s="6"/>
      <c r="F11" s="6"/>
      <c r="G11" s="6"/>
    </row>
    <row r="12" s="10" customFormat="true" ht="29.25" hidden="false" customHeight="true" outlineLevel="0" collapsed="false">
      <c r="A12" s="7"/>
      <c r="B12" s="7"/>
      <c r="C12" s="8"/>
      <c r="D12" s="8"/>
      <c r="E12" s="9"/>
      <c r="F12" s="9"/>
      <c r="G12" s="9"/>
    </row>
    <row r="13" customFormat="false" ht="21" hidden="false" customHeight="true" outlineLevel="0" collapsed="false">
      <c r="A13" s="11" t="s">
        <v>3</v>
      </c>
      <c r="B13" s="9"/>
      <c r="C13" s="9"/>
      <c r="D13" s="9"/>
      <c r="E13" s="9"/>
      <c r="F13" s="9"/>
      <c r="G13" s="9"/>
    </row>
    <row r="14" customFormat="false" ht="47.25" hidden="false" customHeight="true" outlineLevel="0" collapsed="false">
      <c r="A14" s="12" t="s">
        <v>4</v>
      </c>
      <c r="B14" s="13" t="s">
        <v>5</v>
      </c>
      <c r="C14" s="13" t="s">
        <v>6</v>
      </c>
      <c r="D14" s="13" t="s">
        <v>7</v>
      </c>
      <c r="E14" s="13" t="s">
        <v>8</v>
      </c>
      <c r="F14" s="13" t="s">
        <v>9</v>
      </c>
      <c r="G14" s="13" t="s">
        <v>10</v>
      </c>
    </row>
    <row r="15" customFormat="false" ht="15" hidden="false" customHeight="false" outlineLevel="0" collapsed="false">
      <c r="A15" s="14"/>
      <c r="B15" s="15"/>
      <c r="C15" s="16"/>
      <c r="D15" s="17"/>
      <c r="E15" s="18"/>
      <c r="F15" s="18"/>
      <c r="G15" s="17"/>
    </row>
    <row r="16" customFormat="false" ht="13.8" hidden="false" customHeight="false" outlineLevel="0" collapsed="false">
      <c r="A16" s="19" t="s">
        <v>11</v>
      </c>
      <c r="B16" s="20"/>
      <c r="C16" s="18" t="n">
        <v>1449</v>
      </c>
      <c r="D16" s="21" t="n">
        <f aca="false">B16*C16*8</f>
        <v>0</v>
      </c>
      <c r="E16" s="18" t="n">
        <v>1536</v>
      </c>
      <c r="F16" s="21" t="n">
        <f aca="false">B16*E16*4</f>
        <v>0</v>
      </c>
      <c r="G16" s="21" t="n">
        <f aca="false">D16+F16</f>
        <v>0</v>
      </c>
    </row>
    <row r="17" customFormat="false" ht="13.8" hidden="false" customHeight="false" outlineLevel="0" collapsed="false">
      <c r="A17" s="19" t="s">
        <v>12</v>
      </c>
      <c r="B17" s="20"/>
      <c r="C17" s="18" t="n">
        <v>2205</v>
      </c>
      <c r="D17" s="22" t="n">
        <f aca="false">B17*C17*8</f>
        <v>0</v>
      </c>
      <c r="E17" s="18" t="n">
        <v>2361</v>
      </c>
      <c r="F17" s="21" t="n">
        <f aca="false">B17*E17*4</f>
        <v>0</v>
      </c>
      <c r="G17" s="21" t="n">
        <f aca="false">D17+F17</f>
        <v>0</v>
      </c>
    </row>
    <row r="18" customFormat="false" ht="13.5" hidden="false" customHeight="true" outlineLevel="0" collapsed="false">
      <c r="A18" s="19"/>
      <c r="B18" s="23"/>
      <c r="C18" s="18"/>
      <c r="D18" s="21"/>
      <c r="E18" s="18"/>
      <c r="F18" s="21"/>
      <c r="G18" s="21"/>
    </row>
    <row r="19" customFormat="false" ht="23.85" hidden="false" customHeight="false" outlineLevel="0" collapsed="false">
      <c r="A19" s="24" t="s">
        <v>13</v>
      </c>
      <c r="B19" s="20"/>
      <c r="C19" s="18"/>
      <c r="D19" s="21"/>
      <c r="E19" s="18"/>
      <c r="F19" s="21"/>
      <c r="G19" s="21"/>
    </row>
    <row r="20" customFormat="false" ht="13.8" hidden="false" customHeight="false" outlineLevel="0" collapsed="false">
      <c r="A20" s="25" t="s">
        <v>14</v>
      </c>
      <c r="B20" s="26" t="n">
        <f aca="false">B19*0.4</f>
        <v>0</v>
      </c>
      <c r="C20" s="18"/>
      <c r="D20" s="21"/>
      <c r="E20" s="18"/>
      <c r="F20" s="21"/>
      <c r="G20" s="21"/>
    </row>
    <row r="21" customFormat="false" ht="13.8" hidden="false" customHeight="false" outlineLevel="0" collapsed="false">
      <c r="A21" s="25" t="s">
        <v>15</v>
      </c>
      <c r="B21" s="27" t="n">
        <f aca="false">B19*0.6</f>
        <v>0</v>
      </c>
      <c r="C21" s="18"/>
      <c r="D21" s="21"/>
      <c r="E21" s="18"/>
      <c r="F21" s="21"/>
      <c r="G21" s="21"/>
    </row>
    <row r="22" customFormat="false" ht="13.8" hidden="false" customHeight="false" outlineLevel="0" collapsed="false">
      <c r="A22" s="28" t="s">
        <v>16</v>
      </c>
      <c r="B22" s="23"/>
      <c r="C22" s="21"/>
      <c r="D22" s="21"/>
      <c r="E22" s="21"/>
      <c r="F22" s="21"/>
      <c r="G22" s="21"/>
    </row>
    <row r="23" customFormat="false" ht="13.8" hidden="false" customHeight="false" outlineLevel="0" collapsed="false">
      <c r="A23" s="29" t="s">
        <v>17</v>
      </c>
      <c r="B23" s="30" t="n">
        <f aca="false">ROUND(B20,0)</f>
        <v>0</v>
      </c>
      <c r="C23" s="18" t="n">
        <v>873.39</v>
      </c>
      <c r="D23" s="21" t="n">
        <f aca="false">B23*C23*8</f>
        <v>0</v>
      </c>
      <c r="E23" s="18" t="n">
        <v>941.52</v>
      </c>
      <c r="F23" s="21" t="n">
        <f aca="false">B23*E23*4</f>
        <v>0</v>
      </c>
      <c r="G23" s="21" t="n">
        <f aca="false">D23+F23</f>
        <v>0</v>
      </c>
    </row>
    <row r="24" customFormat="false" ht="13.8" hidden="false" customHeight="false" outlineLevel="0" collapsed="false">
      <c r="A24" s="19" t="s">
        <v>18</v>
      </c>
      <c r="B24" s="30" t="n">
        <f aca="false">ROUND(B21,0)</f>
        <v>0</v>
      </c>
      <c r="C24" s="18" t="n">
        <v>1148</v>
      </c>
      <c r="D24" s="21" t="n">
        <f aca="false">B24*C24*8</f>
        <v>0</v>
      </c>
      <c r="E24" s="18" t="n">
        <v>1203</v>
      </c>
      <c r="F24" s="21" t="n">
        <f aca="false">B24*E24*4</f>
        <v>0</v>
      </c>
      <c r="G24" s="21" t="n">
        <f aca="false">D24+F24</f>
        <v>0</v>
      </c>
    </row>
    <row r="25" customFormat="false" ht="13.8" hidden="false" customHeight="false" outlineLevel="0" collapsed="false">
      <c r="A25" s="19"/>
      <c r="B25" s="23"/>
      <c r="C25" s="23"/>
      <c r="D25" s="23"/>
      <c r="E25" s="21"/>
      <c r="F25" s="31"/>
      <c r="G25" s="21"/>
    </row>
    <row r="26" customFormat="false" ht="15" hidden="false" customHeight="false" outlineLevel="0" collapsed="false">
      <c r="A26" s="32" t="s">
        <v>19</v>
      </c>
      <c r="B26" s="33"/>
      <c r="C26" s="34"/>
      <c r="D26" s="35" t="n">
        <f aca="false">D16+D17+D23+D24</f>
        <v>0</v>
      </c>
      <c r="E26" s="35"/>
      <c r="F26" s="35" t="n">
        <f aca="false">SUM(F16:F25)</f>
        <v>0</v>
      </c>
      <c r="G26" s="35" t="n">
        <f aca="false">G16+G17+G23+G24</f>
        <v>0</v>
      </c>
    </row>
    <row r="27" customFormat="false" ht="13.8" hidden="false" customHeight="false" outlineLevel="0" collapsed="false">
      <c r="A27" s="36" t="s">
        <v>20</v>
      </c>
      <c r="B27" s="33"/>
      <c r="C27" s="37"/>
      <c r="D27" s="38" t="n">
        <f aca="false">SUM(D16+D17)*0.4</f>
        <v>0</v>
      </c>
      <c r="E27" s="38"/>
      <c r="F27" s="38" t="n">
        <f aca="false">SUM(F16+F17)*0.4</f>
        <v>0</v>
      </c>
      <c r="G27" s="38" t="n">
        <f aca="false">D27+F27</f>
        <v>0</v>
      </c>
    </row>
    <row r="28" customFormat="false" ht="13.8" hidden="false" customHeight="false" outlineLevel="0" collapsed="false">
      <c r="A28" s="36" t="s">
        <v>21</v>
      </c>
      <c r="B28" s="33" t="n">
        <f aca="false">B16+B17+B23+B24</f>
        <v>0</v>
      </c>
      <c r="C28" s="34"/>
      <c r="D28" s="39" t="n">
        <f aca="false">SUM(D26:D27)</f>
        <v>0</v>
      </c>
      <c r="E28" s="39"/>
      <c r="F28" s="39" t="n">
        <f aca="false">SUM(F26:F27)</f>
        <v>0</v>
      </c>
      <c r="G28" s="39" t="n">
        <f aca="false">SUM(D28:F28)</f>
        <v>0</v>
      </c>
    </row>
    <row r="29" customFormat="false" ht="13.8" hidden="false" customHeight="false" outlineLevel="0" collapsed="false">
      <c r="A29" s="40"/>
      <c r="B29" s="41"/>
      <c r="C29" s="42"/>
      <c r="D29" s="43"/>
      <c r="E29" s="43"/>
      <c r="F29" s="43"/>
      <c r="G29" s="43"/>
    </row>
    <row r="30" customFormat="false" ht="13.8" hidden="false" customHeight="false" outlineLevel="0" collapsed="false">
      <c r="A30" s="44" t="s">
        <v>22</v>
      </c>
      <c r="B30" s="41"/>
      <c r="C30" s="42"/>
      <c r="D30" s="43"/>
      <c r="E30" s="43"/>
      <c r="F30" s="43"/>
      <c r="G30" s="43"/>
    </row>
    <row r="31" customFormat="false" ht="13.8" hidden="false" customHeight="false" outlineLevel="0" collapsed="false">
      <c r="A31" s="45" t="s">
        <v>23</v>
      </c>
      <c r="B31" s="46"/>
      <c r="C31" s="46"/>
      <c r="D31" s="47"/>
      <c r="E31" s="47"/>
      <c r="F31" s="47"/>
    </row>
    <row r="32" customFormat="false" ht="12.8" hidden="false" customHeight="false" outlineLevel="0" collapsed="false">
      <c r="A32" s="48" t="s">
        <v>24</v>
      </c>
      <c r="B32" s="48"/>
      <c r="C32" s="48"/>
      <c r="D32" s="48"/>
      <c r="E32" s="48"/>
      <c r="F32" s="48"/>
    </row>
    <row r="33" customFormat="false" ht="13.8" hidden="false" customHeight="false" outlineLevel="0" collapsed="false">
      <c r="A33" s="49"/>
      <c r="B33" s="49"/>
      <c r="C33" s="50"/>
      <c r="D33" s="50"/>
      <c r="E33" s="50"/>
      <c r="F33" s="50"/>
    </row>
    <row r="34" customFormat="false" ht="12.8" hidden="false" customHeight="false" outlineLevel="0" collapsed="false">
      <c r="A34" s="51" t="s">
        <v>25</v>
      </c>
      <c r="B34" s="51"/>
      <c r="C34" s="51"/>
      <c r="D34" s="51"/>
      <c r="E34" s="51"/>
      <c r="F34" s="51"/>
      <c r="G34" s="51"/>
    </row>
    <row r="35" customFormat="false" ht="12.8" hidden="false" customHeight="false" outlineLevel="0" collapsed="false">
      <c r="A35" s="52" t="s">
        <v>26</v>
      </c>
      <c r="B35" s="52"/>
      <c r="C35" s="52"/>
      <c r="D35" s="52"/>
      <c r="E35" s="52"/>
      <c r="F35" s="52"/>
      <c r="G35" s="52"/>
    </row>
    <row r="36" customFormat="false" ht="12.8" hidden="false" customHeight="false" outlineLevel="0" collapsed="false">
      <c r="A36" s="53"/>
      <c r="B36" s="53"/>
      <c r="C36" s="53"/>
      <c r="D36" s="53"/>
      <c r="E36" s="53"/>
      <c r="F36" s="53"/>
    </row>
    <row r="37" customFormat="false" ht="12.8" hidden="false" customHeight="false" outlineLevel="0" collapsed="false">
      <c r="A37" s="54" t="s">
        <v>27</v>
      </c>
      <c r="B37" s="54"/>
      <c r="C37" s="54"/>
      <c r="D37" s="54"/>
      <c r="E37" s="54"/>
      <c r="F37" s="54"/>
    </row>
    <row r="38" customFormat="false" ht="12.8" hidden="false" customHeight="false" outlineLevel="0" collapsed="false">
      <c r="A38" s="54" t="s">
        <v>28</v>
      </c>
      <c r="B38" s="54"/>
      <c r="C38" s="54"/>
      <c r="D38" s="54"/>
      <c r="E38" s="54"/>
      <c r="F38" s="54"/>
      <c r="G38" s="54"/>
    </row>
    <row r="39" customFormat="false" ht="13.8" hidden="false" customHeight="false" outlineLevel="0" collapsed="false">
      <c r="A39" s="55"/>
      <c r="B39" s="55"/>
      <c r="C39" s="55"/>
      <c r="D39" s="55"/>
      <c r="E39" s="55"/>
      <c r="F39" s="55"/>
      <c r="G39" s="55"/>
    </row>
    <row r="40" customFormat="false" ht="13.8" hidden="false" customHeight="false" outlineLevel="0" collapsed="false">
      <c r="A40" s="56"/>
    </row>
    <row r="41" customFormat="false" ht="13.8" hidden="false" customHeight="false" outlineLevel="0" collapsed="false">
      <c r="A41" s="57"/>
      <c r="B41" s="57"/>
      <c r="C41" s="57"/>
      <c r="D41" s="57"/>
      <c r="E41" s="57"/>
      <c r="F41" s="57"/>
      <c r="G41" s="57"/>
    </row>
    <row r="43" customFormat="false" ht="13.8" hidden="false" customHeight="false" outlineLevel="0" collapsed="false">
      <c r="A43" s="56"/>
    </row>
    <row r="45" customFormat="false" ht="12.8" hidden="false" customHeight="false" outlineLevel="0" collapsed="false">
      <c r="A45" s="58"/>
      <c r="B45" s="58"/>
      <c r="C45" s="58"/>
      <c r="D45" s="58"/>
      <c r="E45" s="58"/>
    </row>
    <row r="46" customFormat="false" ht="13.8" hidden="false" customHeight="false" outlineLevel="0" collapsed="false">
      <c r="A46" s="59"/>
    </row>
    <row r="56" customFormat="false" ht="15" hidden="false" customHeight="true" outlineLevel="0" collapsed="false">
      <c r="C56" s="60"/>
      <c r="D56" s="60"/>
      <c r="E56" s="60"/>
      <c r="F56" s="60"/>
    </row>
    <row r="57" customFormat="false" ht="18" hidden="false" customHeight="true" outlineLevel="0" collapsed="false">
      <c r="C57" s="1"/>
      <c r="D57" s="1"/>
      <c r="E57" s="1"/>
      <c r="F57" s="1"/>
    </row>
    <row r="58" customFormat="false" ht="12.8" hidden="false" customHeight="false" outlineLevel="0" collapsed="false">
      <c r="C58" s="1"/>
      <c r="D58" s="1"/>
      <c r="E58" s="1"/>
      <c r="F58" s="1"/>
    </row>
  </sheetData>
  <mergeCells count="16">
    <mergeCell ref="A1:G5"/>
    <mergeCell ref="A7:G8"/>
    <mergeCell ref="B9:E9"/>
    <mergeCell ref="A11:B11"/>
    <mergeCell ref="A12:B12"/>
    <mergeCell ref="C12:D12"/>
    <mergeCell ref="A32:F32"/>
    <mergeCell ref="A34:G34"/>
    <mergeCell ref="A35:G35"/>
    <mergeCell ref="A36:F36"/>
    <mergeCell ref="A37:F37"/>
    <mergeCell ref="A38:G38"/>
    <mergeCell ref="A39:G39"/>
    <mergeCell ref="C56:F56"/>
    <mergeCell ref="C57:F57"/>
    <mergeCell ref="C58:F5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2022-06-15T17:34:10Z</dcterms:created>
  <dc:creator>natalia</dc:creator>
  <dc:description/>
  <dc:language>sk-SK</dc:language>
  <cp:lastModifiedBy>Rastislav Machel</cp:lastModifiedBy>
  <cp:lastPrinted>2022-07-06T17:55:53Z</cp:lastPrinted>
  <dcterms:modified xsi:type="dcterms:W3CDTF">2022-07-15T12:02:29Z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