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U:\PO_2021-2027\NP NKP\Riadiaca dokumentácia\20250326 Príručka pre užívateľov_MK SR_NP NKP_Ver_1.0\PRACOVNÉ_Prílohy k Príručke pre užívateľov\Príloha č. 1 Určenie Podniku v ťažkostiach\"/>
    </mc:Choice>
  </mc:AlternateContent>
  <bookViews>
    <workbookView xWindow="0" yWindow="0" windowWidth="28800" windowHeight="11730"/>
  </bookViews>
  <sheets>
    <sheet name="Test podniku v ťažkostiach" sheetId="9" r:id="rId1"/>
    <sheet name="Číselník" sheetId="27" r:id="rId2"/>
  </sheets>
  <definedNames>
    <definedName name="KaR">#REF!</definedName>
    <definedName name="NS">#REF!</definedName>
    <definedName name="_xlnm.Print_Area" localSheetId="0">'Test podniku v ťažkostiach'!$B$1:$BY$53</definedName>
    <definedName name="Skupina">#REF!</definedName>
    <definedName name="Záchrana">#REF!</definedName>
    <definedName name="Zriaďovateľ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5" i="9" l="1"/>
  <c r="AZ34" i="9"/>
  <c r="AZ33" i="9"/>
  <c r="AZ32" i="9"/>
  <c r="AZ31" i="9"/>
  <c r="AZ30" i="9"/>
  <c r="AA35" i="9"/>
  <c r="AA34" i="9"/>
  <c r="AA33" i="9"/>
  <c r="AA32" i="9"/>
  <c r="AA31" i="9"/>
  <c r="AA30" i="9"/>
  <c r="B44" i="9" l="1"/>
  <c r="AA41" i="9" l="1"/>
  <c r="AG41" i="9"/>
  <c r="BF35" i="9" l="1"/>
  <c r="AG42" i="9" s="1"/>
  <c r="AG35" i="9"/>
  <c r="AA42" i="9" s="1"/>
  <c r="AZ41" i="9" s="1"/>
  <c r="BP9" i="9" l="1"/>
</calcChain>
</file>

<file path=xl/sharedStrings.xml><?xml version="1.0" encoding="utf-8"?>
<sst xmlns="http://schemas.openxmlformats.org/spreadsheetml/2006/main" count="60" uniqueCount="53">
  <si>
    <t>Bežné účtovné obdobie</t>
  </si>
  <si>
    <t>Bezprostredne predchádzajúce účtovné obdobie</t>
  </si>
  <si>
    <t>Legenda:</t>
  </si>
  <si>
    <t>Tabuľka 1</t>
  </si>
  <si>
    <t>Tabuľka 2</t>
  </si>
  <si>
    <t>Tabuľka 3</t>
  </si>
  <si>
    <t>Dátum zostavovania testu</t>
  </si>
  <si>
    <t>TEST podniku v ťažkostiach</t>
  </si>
  <si>
    <t>Odpisy</t>
  </si>
  <si>
    <t>Rozhodný moment</t>
  </si>
  <si>
    <t>Názov podniku (subjektu)</t>
  </si>
  <si>
    <t>IČO podniku (subjektu)</t>
  </si>
  <si>
    <t>Identifikácia podniku</t>
  </si>
  <si>
    <t>Určenie rozhodného momentu a referenčného obdobia</t>
  </si>
  <si>
    <t>Začiatok referenčného obdobia</t>
  </si>
  <si>
    <t>Koniec referenčného obdobia</t>
  </si>
  <si>
    <t>Výsledok</t>
  </si>
  <si>
    <t>Účtovné výkazy</t>
  </si>
  <si>
    <t>Referenčné obdobie</t>
  </si>
  <si>
    <t>Predchádzajúce referenčné obdobie</t>
  </si>
  <si>
    <t>Bežné referenčné obdobie</t>
  </si>
  <si>
    <t>Výkaz</t>
  </si>
  <si>
    <t>Vstupný údaj</t>
  </si>
  <si>
    <t>Celkové záväzky podniku</t>
  </si>
  <si>
    <t>Vlastné imanie</t>
  </si>
  <si>
    <t>Výsledok hospodárenia za účtovné obdobie pred zdanením</t>
  </si>
  <si>
    <t>EBITDA</t>
  </si>
  <si>
    <t>Riadok z tlačiva výkazu</t>
  </si>
  <si>
    <t>Údaj z výkazu
bežné účtovné obdobie</t>
  </si>
  <si>
    <t>Údaj z výkazu
bezprostredne predchádzajúce účtovné obdobie</t>
  </si>
  <si>
    <t>Vyplnenie údajov z účtovných výkazov</t>
  </si>
  <si>
    <t>S_126</t>
  </si>
  <si>
    <t>S_116</t>
  </si>
  <si>
    <t>VZaS_30</t>
  </si>
  <si>
    <t>VZaS_42</t>
  </si>
  <si>
    <t>VZaS_135</t>
  </si>
  <si>
    <t>VZaS_135+VZaS_42+VZaS_30</t>
  </si>
  <si>
    <t>Zelené bunky definujú všetky údaje, ktoré je žiadateľ povinný poskytnúť.</t>
  </si>
  <si>
    <t>Kritérium</t>
  </si>
  <si>
    <t>Vyhodnotenie</t>
  </si>
  <si>
    <t>Úč ROPO SFOV</t>
  </si>
  <si>
    <t>Meno a priezvisko štatutárneho orgánu:</t>
  </si>
  <si>
    <t>Podpis štatutárneho orgánu:</t>
  </si>
  <si>
    <t>nemám výkaz</t>
  </si>
  <si>
    <t>Vzor tlačív</t>
  </si>
  <si>
    <t>celkové záväzky podniku</t>
  </si>
  <si>
    <t>vlastné imanie</t>
  </si>
  <si>
    <t>Nákladový úrok (NÚ)</t>
  </si>
  <si>
    <t xml:space="preserve">Kritérium </t>
  </si>
  <si>
    <t>Účtovné výkazy:
S –  predstavuje výkaz účtovnej evidencie „Súvaha“
VZaS -  predstavuje výkaz účtovnej evidencie „Výkaz ziskov a strát“
Číslo za písmenom predstavuje príslušný riadok výkazu obsahujúci údaje na posúdenie</t>
  </si>
  <si>
    <t>Žltá bunka predstavuje výsledok posudzovania podľa zadaných údajov.</t>
  </si>
  <si>
    <t>Biele bunky vypĺňa užívateľ. V prípade, ak užívateľ nemá pre niektorú z buniek hodnotu, uvedie do bunky hodnotu nula.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</si>
  <si>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Príloha č. 1.1A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</si>
</sst>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s_-;\-* #,##0.00\ _K_č_s_-;_-* &quot;-&quot;??\ _K_č_s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0" tint="-0.14999847407452621"/>
      <name val="Arial CE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Arial CE"/>
      <family val="2"/>
      <charset val="238"/>
    </font>
    <font>
      <b/>
      <sz val="9"/>
      <color theme="0" tint="-0.1499984740745262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164" fontId="10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/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6" fillId="0" borderId="0" xfId="1" applyFont="1" applyProtection="1">
      <protection hidden="1"/>
    </xf>
    <xf numFmtId="0" fontId="6" fillId="0" borderId="0" xfId="1" applyFont="1" applyFill="1" applyBorder="1" applyProtection="1"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49" fontId="4" fillId="3" borderId="0" xfId="1" applyNumberFormat="1" applyFont="1" applyFill="1" applyAlignment="1" applyProtection="1">
      <alignment horizontal="center" vertical="center"/>
      <protection hidden="1"/>
    </xf>
    <xf numFmtId="49" fontId="6" fillId="3" borderId="0" xfId="2" applyNumberFormat="1" applyFont="1" applyFill="1" applyBorder="1" applyAlignment="1" applyProtection="1">
      <alignment horizontal="center" vertical="center"/>
      <protection hidden="1"/>
    </xf>
    <xf numFmtId="0" fontId="6" fillId="3" borderId="0" xfId="1" applyFont="1" applyFill="1" applyProtection="1">
      <protection hidden="1"/>
    </xf>
    <xf numFmtId="49" fontId="12" fillId="6" borderId="0" xfId="2" applyNumberFormat="1" applyFont="1" applyFill="1" applyBorder="1" applyAlignment="1" applyProtection="1">
      <alignment horizontal="center" vertical="center"/>
      <protection hidden="1"/>
    </xf>
    <xf numFmtId="49" fontId="6" fillId="4" borderId="0" xfId="2" applyNumberFormat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left"/>
      <protection hidden="1"/>
    </xf>
    <xf numFmtId="49" fontId="19" fillId="4" borderId="0" xfId="2" applyNumberFormat="1" applyFont="1" applyFill="1" applyBorder="1" applyAlignment="1" applyProtection="1">
      <alignment horizontal="center" vertical="center"/>
      <protection hidden="1"/>
    </xf>
    <xf numFmtId="0" fontId="16" fillId="4" borderId="0" xfId="8" applyFont="1" applyFill="1" applyAlignment="1" applyProtection="1">
      <alignment horizontal="left" wrapText="1"/>
      <protection hidden="1"/>
    </xf>
    <xf numFmtId="0" fontId="6" fillId="4" borderId="0" xfId="1" applyFont="1" applyFill="1" applyProtection="1">
      <protection hidden="1"/>
    </xf>
    <xf numFmtId="0" fontId="6" fillId="4" borderId="0" xfId="1" applyFont="1" applyFill="1" applyBorder="1" applyProtection="1">
      <protection hidden="1"/>
    </xf>
    <xf numFmtId="3" fontId="3" fillId="4" borderId="0" xfId="2" applyNumberFormat="1" applyFont="1" applyFill="1" applyBorder="1" applyAlignment="1" applyProtection="1">
      <alignment horizontal="center" vertical="center"/>
      <protection hidden="1"/>
    </xf>
    <xf numFmtId="0" fontId="4" fillId="4" borderId="0" xfId="1" applyFont="1" applyFill="1" applyAlignment="1" applyProtection="1">
      <alignment horizontal="center" vertical="center"/>
      <protection hidden="1"/>
    </xf>
    <xf numFmtId="49" fontId="4" fillId="4" borderId="0" xfId="1" applyNumberFormat="1" applyFont="1" applyFill="1" applyAlignment="1" applyProtection="1">
      <alignment horizontal="center" vertical="center"/>
      <protection hidden="1"/>
    </xf>
    <xf numFmtId="2" fontId="6" fillId="4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49" fontId="4" fillId="0" borderId="0" xfId="1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Border="1" applyAlignment="1" applyProtection="1">
      <alignment horizontal="center" vertical="center"/>
      <protection hidden="1"/>
    </xf>
    <xf numFmtId="49" fontId="9" fillId="4" borderId="0" xfId="1" applyNumberFormat="1" applyFont="1" applyFill="1" applyBorder="1" applyAlignment="1" applyProtection="1">
      <alignment horizontal="left" vertical="center" wrapText="1"/>
      <protection hidden="1"/>
    </xf>
    <xf numFmtId="3" fontId="3" fillId="4" borderId="0" xfId="2" applyNumberFormat="1" applyFont="1" applyFill="1" applyBorder="1" applyAlignment="1" applyProtection="1">
      <alignment vertical="center"/>
      <protection hidden="1"/>
    </xf>
    <xf numFmtId="0" fontId="13" fillId="4" borderId="0" xfId="8" applyFont="1" applyFill="1" applyAlignment="1" applyProtection="1">
      <alignment vertical="center" wrapText="1"/>
      <protection hidden="1"/>
    </xf>
    <xf numFmtId="0" fontId="11" fillId="4" borderId="0" xfId="0" applyFont="1" applyFill="1" applyAlignment="1" applyProtection="1">
      <protection hidden="1"/>
    </xf>
    <xf numFmtId="49" fontId="24" fillId="4" borderId="0" xfId="2" applyNumberFormat="1" applyFont="1" applyFill="1" applyBorder="1" applyAlignment="1" applyProtection="1">
      <alignment horizontal="center" vertical="center"/>
      <protection hidden="1"/>
    </xf>
    <xf numFmtId="0" fontId="14" fillId="4" borderId="0" xfId="8" applyFont="1" applyFill="1" applyAlignment="1" applyProtection="1">
      <alignment horizontal="center"/>
      <protection hidden="1"/>
    </xf>
    <xf numFmtId="49" fontId="18" fillId="4" borderId="0" xfId="2" applyNumberFormat="1" applyFont="1" applyFill="1" applyBorder="1" applyAlignment="1" applyProtection="1">
      <alignment horizontal="center" vertical="center" wrapText="1"/>
      <protection hidden="1"/>
    </xf>
    <xf numFmtId="49" fontId="8" fillId="4" borderId="0" xfId="2" applyNumberFormat="1" applyFont="1" applyFill="1" applyBorder="1" applyAlignment="1" applyProtection="1">
      <alignment horizontal="left" vertical="center" wrapText="1"/>
      <protection hidden="1"/>
    </xf>
    <xf numFmtId="0" fontId="11" fillId="4" borderId="0" xfId="0" applyFont="1" applyFill="1" applyAlignment="1" applyProtection="1">
      <alignment horizontal="center"/>
      <protection hidden="1"/>
    </xf>
    <xf numFmtId="14" fontId="6" fillId="4" borderId="0" xfId="1" applyNumberFormat="1" applyFont="1" applyFill="1" applyAlignment="1" applyProtection="1">
      <alignment horizontal="center"/>
      <protection hidden="1"/>
    </xf>
    <xf numFmtId="0" fontId="0" fillId="4" borderId="0" xfId="0" applyFill="1" applyAlignment="1" applyProtection="1">
      <alignment horizontal="left"/>
      <protection hidden="1"/>
    </xf>
    <xf numFmtId="0" fontId="9" fillId="4" borderId="0" xfId="1" applyFont="1" applyFill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center" vertical="center"/>
      <protection hidden="1"/>
    </xf>
    <xf numFmtId="0" fontId="17" fillId="4" borderId="0" xfId="1" applyFont="1" applyFill="1" applyAlignment="1" applyProtection="1">
      <alignment horizontal="left" vertical="center"/>
      <protection hidden="1"/>
    </xf>
    <xf numFmtId="49" fontId="7" fillId="2" borderId="8" xfId="2" applyNumberFormat="1" applyFont="1" applyFill="1" applyBorder="1" applyAlignment="1" applyProtection="1">
      <alignment horizontal="left" vertical="center"/>
      <protection hidden="1"/>
    </xf>
    <xf numFmtId="49" fontId="7" fillId="2" borderId="9" xfId="2" applyNumberFormat="1" applyFont="1" applyFill="1" applyBorder="1" applyAlignment="1" applyProtection="1">
      <alignment horizontal="left" vertical="center"/>
      <protection hidden="1"/>
    </xf>
    <xf numFmtId="49" fontId="7" fillId="2" borderId="10" xfId="2" applyNumberFormat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/>
      <protection hidden="1"/>
    </xf>
    <xf numFmtId="14" fontId="6" fillId="4" borderId="0" xfId="1" applyNumberFormat="1" applyFont="1" applyFill="1" applyAlignment="1" applyProtection="1">
      <alignment horizontal="center"/>
      <protection hidden="1"/>
    </xf>
    <xf numFmtId="0" fontId="14" fillId="4" borderId="0" xfId="8" applyFont="1" applyFill="1" applyAlignment="1" applyProtection="1">
      <alignment horizontal="center"/>
      <protection hidden="1"/>
    </xf>
    <xf numFmtId="49" fontId="6" fillId="3" borderId="8" xfId="2" applyNumberFormat="1" applyFont="1" applyFill="1" applyBorder="1" applyAlignment="1" applyProtection="1">
      <alignment horizontal="center" vertical="center"/>
      <protection locked="0"/>
    </xf>
    <xf numFmtId="49" fontId="6" fillId="3" borderId="9" xfId="2" applyNumberFormat="1" applyFont="1" applyFill="1" applyBorder="1" applyAlignment="1" applyProtection="1">
      <alignment horizontal="center" vertical="center"/>
      <protection locked="0"/>
    </xf>
    <xf numFmtId="49" fontId="6" fillId="3" borderId="10" xfId="2" applyNumberFormat="1" applyFont="1" applyFill="1" applyBorder="1" applyAlignment="1" applyProtection="1">
      <alignment horizontal="center" vertical="center"/>
      <protection locked="0"/>
    </xf>
    <xf numFmtId="0" fontId="20" fillId="2" borderId="8" xfId="8" applyFont="1" applyFill="1" applyBorder="1" applyAlignment="1" applyProtection="1">
      <alignment horizontal="left" vertical="center" wrapText="1"/>
      <protection hidden="1"/>
    </xf>
    <xf numFmtId="0" fontId="20" fillId="2" borderId="9" xfId="8" applyFont="1" applyFill="1" applyBorder="1" applyAlignment="1" applyProtection="1">
      <alignment horizontal="left" vertical="center"/>
      <protection hidden="1"/>
    </xf>
    <xf numFmtId="0" fontId="20" fillId="2" borderId="10" xfId="8" applyFont="1" applyFill="1" applyBorder="1" applyAlignment="1" applyProtection="1">
      <alignment horizontal="left" vertical="center"/>
      <protection hidden="1"/>
    </xf>
    <xf numFmtId="0" fontId="20" fillId="0" borderId="8" xfId="8" applyFont="1" applyFill="1" applyBorder="1" applyAlignment="1" applyProtection="1">
      <alignment horizontal="center" vertical="center" wrapText="1"/>
      <protection locked="0"/>
    </xf>
    <xf numFmtId="0" fontId="20" fillId="0" borderId="9" xfId="8" applyFont="1" applyFill="1" applyBorder="1" applyAlignment="1" applyProtection="1">
      <alignment horizontal="center" vertical="center" wrapText="1"/>
      <protection locked="0"/>
    </xf>
    <xf numFmtId="0" fontId="20" fillId="0" borderId="10" xfId="8" applyFont="1" applyFill="1" applyBorder="1" applyAlignment="1" applyProtection="1">
      <alignment horizontal="center" vertical="center" wrapText="1"/>
      <protection locked="0"/>
    </xf>
    <xf numFmtId="49" fontId="18" fillId="4" borderId="0" xfId="2" applyNumberFormat="1" applyFont="1" applyFill="1" applyBorder="1" applyAlignment="1" applyProtection="1">
      <alignment horizontal="center" vertical="center" wrapText="1"/>
      <protection hidden="1"/>
    </xf>
    <xf numFmtId="49" fontId="8" fillId="4" borderId="5" xfId="2" applyNumberFormat="1" applyFont="1" applyFill="1" applyBorder="1" applyAlignment="1" applyProtection="1">
      <alignment horizontal="left" vertical="center" wrapText="1"/>
      <protection hidden="1"/>
    </xf>
    <xf numFmtId="0" fontId="20" fillId="2" borderId="8" xfId="8" applyFont="1" applyFill="1" applyBorder="1" applyAlignment="1" applyProtection="1">
      <alignment horizontal="center" vertical="center" wrapText="1"/>
      <protection hidden="1"/>
    </xf>
    <xf numFmtId="0" fontId="20" fillId="2" borderId="9" xfId="8" applyFont="1" applyFill="1" applyBorder="1" applyAlignment="1" applyProtection="1">
      <alignment horizontal="center" vertical="center" wrapText="1"/>
      <protection hidden="1"/>
    </xf>
    <xf numFmtId="0" fontId="20" fillId="2" borderId="10" xfId="8" applyFont="1" applyFill="1" applyBorder="1" applyAlignment="1" applyProtection="1">
      <alignment horizontal="center" vertical="center" wrapText="1"/>
      <protection hidden="1"/>
    </xf>
    <xf numFmtId="49" fontId="19" fillId="2" borderId="19" xfId="2" applyNumberFormat="1" applyFont="1" applyFill="1" applyBorder="1" applyAlignment="1" applyProtection="1">
      <alignment horizontal="center" vertical="center" wrapText="1"/>
      <protection hidden="1"/>
    </xf>
    <xf numFmtId="49" fontId="19" fillId="2" borderId="19" xfId="2" applyNumberFormat="1" applyFont="1" applyFill="1" applyBorder="1" applyAlignment="1" applyProtection="1">
      <alignment horizontal="center" vertical="center"/>
      <protection hidden="1"/>
    </xf>
    <xf numFmtId="49" fontId="19" fillId="2" borderId="20" xfId="2" applyNumberFormat="1" applyFont="1" applyFill="1" applyBorder="1" applyAlignment="1" applyProtection="1">
      <alignment horizontal="center" vertical="center"/>
      <protection hidden="1"/>
    </xf>
    <xf numFmtId="0" fontId="22" fillId="2" borderId="14" xfId="0" applyFont="1" applyFill="1" applyBorder="1" applyAlignment="1" applyProtection="1">
      <alignment horizontal="left" vertical="center" wrapText="1"/>
      <protection hidden="1"/>
    </xf>
    <xf numFmtId="0" fontId="22" fillId="2" borderId="15" xfId="0" applyFont="1" applyFill="1" applyBorder="1" applyAlignment="1" applyProtection="1">
      <alignment horizontal="left" vertical="center" wrapText="1"/>
      <protection hidden="1"/>
    </xf>
    <xf numFmtId="0" fontId="6" fillId="2" borderId="15" xfId="2" applyNumberFormat="1" applyFont="1" applyFill="1" applyBorder="1" applyAlignment="1" applyProtection="1">
      <alignment horizontal="left" vertical="center"/>
      <protection hidden="1"/>
    </xf>
    <xf numFmtId="2" fontId="6" fillId="0" borderId="15" xfId="2" applyNumberFormat="1" applyFont="1" applyFill="1" applyBorder="1" applyAlignment="1" applyProtection="1">
      <alignment horizontal="center" vertical="center"/>
      <protection locked="0"/>
    </xf>
    <xf numFmtId="2" fontId="6" fillId="0" borderId="17" xfId="2" applyNumberFormat="1" applyFont="1" applyFill="1" applyBorder="1" applyAlignment="1" applyProtection="1">
      <alignment horizontal="center" vertical="center"/>
      <protection locked="0"/>
    </xf>
    <xf numFmtId="49" fontId="8" fillId="4" borderId="0" xfId="2" applyNumberFormat="1" applyFont="1" applyFill="1" applyBorder="1" applyAlignment="1" applyProtection="1">
      <alignment horizontal="left" vertical="center" wrapText="1"/>
      <protection hidden="1"/>
    </xf>
    <xf numFmtId="0" fontId="23" fillId="2" borderId="18" xfId="0" applyFont="1" applyFill="1" applyBorder="1" applyAlignment="1" applyProtection="1">
      <alignment horizontal="left" vertical="center" wrapText="1"/>
      <protection hidden="1"/>
    </xf>
    <xf numFmtId="0" fontId="23" fillId="2" borderId="19" xfId="0" applyFont="1" applyFill="1" applyBorder="1" applyAlignment="1" applyProtection="1">
      <alignment horizontal="left" vertical="center" wrapText="1"/>
      <protection hidden="1"/>
    </xf>
    <xf numFmtId="0" fontId="22" fillId="2" borderId="11" xfId="0" applyFont="1" applyFill="1" applyBorder="1" applyAlignment="1" applyProtection="1">
      <alignment horizontal="left" vertical="center" wrapText="1"/>
      <protection hidden="1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5" fillId="4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5" borderId="3" xfId="2" applyNumberFormat="1" applyFont="1" applyFill="1" applyBorder="1" applyAlignment="1" applyProtection="1">
      <alignment horizontal="center" vertical="center"/>
      <protection hidden="1"/>
    </xf>
    <xf numFmtId="0" fontId="6" fillId="5" borderId="2" xfId="2" applyNumberFormat="1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5" borderId="6" xfId="2" applyNumberFormat="1" applyFont="1" applyFill="1" applyBorder="1" applyAlignment="1" applyProtection="1">
      <alignment horizontal="center" vertical="center"/>
      <protection hidden="1"/>
    </xf>
    <xf numFmtId="0" fontId="6" fillId="5" borderId="5" xfId="2" applyNumberFormat="1" applyFont="1" applyFill="1" applyBorder="1" applyAlignment="1" applyProtection="1">
      <alignment horizontal="center" vertical="center"/>
      <protection hidden="1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2" fillId="2" borderId="13" xfId="0" applyFont="1" applyFill="1" applyBorder="1" applyAlignment="1" applyProtection="1">
      <alignment horizontal="left" vertical="center" wrapText="1"/>
      <protection hidden="1"/>
    </xf>
    <xf numFmtId="0" fontId="22" fillId="2" borderId="12" xfId="0" applyFont="1" applyFill="1" applyBorder="1" applyAlignment="1" applyProtection="1">
      <alignment horizontal="left" vertical="center" wrapText="1"/>
      <protection hidden="1"/>
    </xf>
    <xf numFmtId="2" fontId="6" fillId="2" borderId="12" xfId="2" applyNumberFormat="1" applyFont="1" applyFill="1" applyBorder="1" applyAlignment="1" applyProtection="1">
      <alignment horizontal="center" vertical="center"/>
      <protection hidden="1"/>
    </xf>
    <xf numFmtId="2" fontId="6" fillId="2" borderId="16" xfId="2" applyNumberFormat="1" applyFont="1" applyFill="1" applyBorder="1" applyAlignment="1" applyProtection="1">
      <alignment horizontal="center" vertical="center"/>
      <protection hidden="1"/>
    </xf>
    <xf numFmtId="49" fontId="17" fillId="2" borderId="19" xfId="2" applyNumberFormat="1" applyFont="1" applyFill="1" applyBorder="1" applyAlignment="1" applyProtection="1">
      <alignment horizontal="center" vertical="center" wrapText="1"/>
      <protection hidden="1"/>
    </xf>
    <xf numFmtId="49" fontId="17" fillId="2" borderId="19" xfId="2" applyNumberFormat="1" applyFont="1" applyFill="1" applyBorder="1" applyAlignment="1" applyProtection="1">
      <alignment horizontal="center" vertical="center"/>
      <protection hidden="1"/>
    </xf>
    <xf numFmtId="49" fontId="17" fillId="2" borderId="21" xfId="2" applyNumberFormat="1" applyFont="1" applyFill="1" applyBorder="1" applyAlignment="1" applyProtection="1">
      <alignment horizontal="center" vertical="center" wrapText="1"/>
      <protection hidden="1"/>
    </xf>
    <xf numFmtId="49" fontId="17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2" borderId="11" xfId="0" applyFont="1" applyFill="1" applyBorder="1" applyAlignment="1" applyProtection="1">
      <alignment horizontal="left" vertical="center" wrapText="1"/>
      <protection hidden="1"/>
    </xf>
    <xf numFmtId="0" fontId="21" fillId="2" borderId="1" xfId="0" applyFont="1" applyFill="1" applyBorder="1" applyAlignment="1" applyProtection="1">
      <alignment horizontal="left" vertical="center" wrapText="1"/>
      <protection hidden="1"/>
    </xf>
    <xf numFmtId="0" fontId="6" fillId="2" borderId="1" xfId="2" applyNumberFormat="1" applyFont="1" applyFill="1" applyBorder="1" applyAlignment="1" applyProtection="1">
      <alignment horizontal="center" vertical="center"/>
      <protection hidden="1"/>
    </xf>
    <xf numFmtId="2" fontId="6" fillId="2" borderId="1" xfId="2" applyNumberFormat="1" applyFont="1" applyFill="1" applyBorder="1" applyAlignment="1" applyProtection="1">
      <alignment horizontal="center" vertical="center"/>
      <protection hidden="1"/>
    </xf>
    <xf numFmtId="0" fontId="21" fillId="2" borderId="13" xfId="0" applyFont="1" applyFill="1" applyBorder="1" applyAlignment="1" applyProtection="1">
      <alignment horizontal="left" vertical="center" wrapText="1"/>
      <protection hidden="1"/>
    </xf>
    <xf numFmtId="0" fontId="21" fillId="2" borderId="12" xfId="0" applyFont="1" applyFill="1" applyBorder="1" applyAlignment="1" applyProtection="1">
      <alignment horizontal="left" vertical="center" wrapText="1"/>
      <protection hidden="1"/>
    </xf>
    <xf numFmtId="0" fontId="6" fillId="2" borderId="12" xfId="2" applyNumberFormat="1" applyFont="1" applyFill="1" applyBorder="1" applyAlignment="1" applyProtection="1">
      <alignment horizontal="center" vertical="center"/>
      <protection hidden="1"/>
    </xf>
    <xf numFmtId="0" fontId="5" fillId="4" borderId="0" xfId="1" applyFont="1" applyFill="1" applyBorder="1" applyAlignment="1" applyProtection="1">
      <alignment horizontal="left" vertical="center" wrapText="1"/>
      <protection hidden="1"/>
    </xf>
    <xf numFmtId="0" fontId="5" fillId="2" borderId="0" xfId="1" applyFont="1" applyFill="1" applyBorder="1" applyAlignment="1" applyProtection="1">
      <alignment horizontal="left" vertical="center" wrapText="1"/>
      <protection hidden="1"/>
    </xf>
    <xf numFmtId="0" fontId="5" fillId="5" borderId="0" xfId="1" applyFont="1" applyFill="1" applyBorder="1" applyAlignment="1" applyProtection="1">
      <alignment horizontal="left" vertical="center" wrapText="1"/>
      <protection hidden="1"/>
    </xf>
    <xf numFmtId="0" fontId="5" fillId="0" borderId="0" xfId="1" applyFont="1" applyFill="1" applyBorder="1" applyAlignment="1" applyProtection="1">
      <alignment horizontal="left" vertical="center" wrapText="1"/>
      <protection hidden="1"/>
    </xf>
    <xf numFmtId="0" fontId="22" fillId="2" borderId="8" xfId="0" applyFont="1" applyFill="1" applyBorder="1" applyAlignment="1" applyProtection="1">
      <alignment horizontal="left"/>
      <protection hidden="1"/>
    </xf>
    <xf numFmtId="0" fontId="22" fillId="2" borderId="9" xfId="0" applyFont="1" applyFill="1" applyBorder="1" applyAlignment="1" applyProtection="1">
      <alignment horizontal="left"/>
      <protection hidden="1"/>
    </xf>
    <xf numFmtId="0" fontId="22" fillId="2" borderId="10" xfId="0" applyFont="1" applyFill="1" applyBorder="1" applyAlignment="1" applyProtection="1">
      <alignment horizontal="left"/>
      <protection hidden="1"/>
    </xf>
    <xf numFmtId="0" fontId="22" fillId="3" borderId="8" xfId="0" applyFont="1" applyFill="1" applyBorder="1" applyAlignment="1" applyProtection="1">
      <alignment horizontal="center"/>
      <protection locked="0"/>
    </xf>
    <xf numFmtId="0" fontId="22" fillId="3" borderId="9" xfId="0" applyFont="1" applyFill="1" applyBorder="1" applyAlignment="1" applyProtection="1">
      <alignment horizontal="center"/>
      <protection locked="0"/>
    </xf>
    <xf numFmtId="0" fontId="22" fillId="3" borderId="10" xfId="0" applyFont="1" applyFill="1" applyBorder="1" applyAlignment="1" applyProtection="1">
      <alignment horizontal="center"/>
      <protection locked="0"/>
    </xf>
    <xf numFmtId="0" fontId="22" fillId="2" borderId="8" xfId="0" applyFont="1" applyFill="1" applyBorder="1" applyAlignment="1" applyProtection="1">
      <alignment horizontal="left" vertical="center"/>
      <protection hidden="1"/>
    </xf>
    <xf numFmtId="0" fontId="22" fillId="2" borderId="9" xfId="0" applyFont="1" applyFill="1" applyBorder="1" applyAlignment="1" applyProtection="1">
      <alignment horizontal="left" vertical="center"/>
      <protection hidden="1"/>
    </xf>
    <xf numFmtId="0" fontId="22" fillId="2" borderId="10" xfId="0" applyFont="1" applyFill="1" applyBorder="1" applyAlignment="1" applyProtection="1">
      <alignment horizontal="left" vertical="center"/>
      <protection hidden="1"/>
    </xf>
  </cellXfs>
  <cellStyles count="10">
    <cellStyle name="čiarky 2" xfId="3"/>
    <cellStyle name="Normal_MOO A,B,A,AB,A,AB (2)" xfId="4"/>
    <cellStyle name="Normálna" xfId="0" builtinId="0"/>
    <cellStyle name="Normálna 2" xfId="8"/>
    <cellStyle name="normálne 2" xfId="5"/>
    <cellStyle name="Normálne 3" xfId="9"/>
    <cellStyle name="normálne_DPH od 1.1.2004" xfId="2"/>
    <cellStyle name="normálne_Uctovne vykazyeva" xfId="1"/>
    <cellStyle name="normální_Financna analyza" xfId="6"/>
    <cellStyle name="percentá 2" xfId="7"/>
  </cellStyles>
  <dxfs count="11"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</dxfs>
  <tableStyles count="0" defaultTableStyle="TableStyleMedium9" defaultPivotStyle="PivotStyleLight16"/>
  <colors>
    <mruColors>
      <color rgb="FF66FF66"/>
      <color rgb="FF29F769"/>
      <color rgb="FF7DFF89"/>
      <color rgb="FF8CFB7D"/>
      <color rgb="FF7EFA96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45720</xdr:rowOff>
    </xdr:from>
    <xdr:to>
      <xdr:col>60</xdr:col>
      <xdr:colOff>106680</xdr:colOff>
      <xdr:row>5</xdr:row>
      <xdr:rowOff>175260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5460" y="45720"/>
          <a:ext cx="743712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  <pageSetUpPr fitToPage="1"/>
  </sheetPr>
  <dimension ref="B1:CM53"/>
  <sheetViews>
    <sheetView tabSelected="1" view="pageBreakPreview" topLeftCell="B1" zoomScale="150" zoomScaleNormal="150" zoomScaleSheetLayoutView="150" workbookViewId="0">
      <selection activeCell="B6" sqref="B6:BY6"/>
    </sheetView>
  </sheetViews>
  <sheetFormatPr defaultColWidth="9.140625" defaultRowHeight="12.75" x14ac:dyDescent="0.2"/>
  <cols>
    <col min="1" max="1" width="9.140625" style="3"/>
    <col min="2" max="2" width="4.28515625" style="22" customWidth="1"/>
    <col min="3" max="3" width="0.7109375" style="22" customWidth="1"/>
    <col min="4" max="4" width="0.7109375" style="23" customWidth="1"/>
    <col min="5" max="5" width="2.28515625" style="24" customWidth="1"/>
    <col min="6" max="6" width="0.42578125" style="24" customWidth="1"/>
    <col min="7" max="7" width="2.28515625" style="24" customWidth="1"/>
    <col min="8" max="8" width="0.42578125" style="24" customWidth="1"/>
    <col min="9" max="9" width="2.28515625" style="24" customWidth="1"/>
    <col min="10" max="10" width="0.42578125" style="24" customWidth="1"/>
    <col min="11" max="11" width="2.28515625" style="24" customWidth="1"/>
    <col min="12" max="12" width="0.42578125" style="24" customWidth="1"/>
    <col min="13" max="13" width="2.28515625" style="24" customWidth="1"/>
    <col min="14" max="14" width="0.42578125" style="24" customWidth="1"/>
    <col min="15" max="15" width="2.28515625" style="24" customWidth="1"/>
    <col min="16" max="18" width="0.42578125" style="24" customWidth="1"/>
    <col min="19" max="19" width="7.140625" style="24" customWidth="1"/>
    <col min="20" max="21" width="0.42578125" style="24" customWidth="1"/>
    <col min="22" max="22" width="2.28515625" style="24" customWidth="1"/>
    <col min="23" max="23" width="0.42578125" style="24" customWidth="1"/>
    <col min="24" max="24" width="2.28515625" style="24" customWidth="1"/>
    <col min="25" max="25" width="0.42578125" style="24" customWidth="1"/>
    <col min="26" max="26" width="2.28515625" style="24" customWidth="1"/>
    <col min="27" max="32" width="4.7109375" style="24" customWidth="1"/>
    <col min="33" max="33" width="0.42578125" style="24" customWidth="1"/>
    <col min="34" max="34" width="2.28515625" style="24" customWidth="1"/>
    <col min="35" max="35" width="0.42578125" style="24" customWidth="1"/>
    <col min="36" max="36" width="2.28515625" style="24" customWidth="1"/>
    <col min="37" max="37" width="0.42578125" style="24" customWidth="1"/>
    <col min="38" max="38" width="2.28515625" style="24" customWidth="1"/>
    <col min="39" max="39" width="0.42578125" style="24" customWidth="1"/>
    <col min="40" max="41" width="1.28515625" style="24" customWidth="1"/>
    <col min="42" max="42" width="0.42578125" style="24" customWidth="1"/>
    <col min="43" max="43" width="2.28515625" style="24" customWidth="1"/>
    <col min="44" max="44" width="0.42578125" style="24" customWidth="1"/>
    <col min="45" max="45" width="2.28515625" style="24" customWidth="1"/>
    <col min="46" max="46" width="0.42578125" style="24" customWidth="1"/>
    <col min="47" max="47" width="2.28515625" style="24" customWidth="1"/>
    <col min="48" max="48" width="0.42578125" style="24" customWidth="1"/>
    <col min="49" max="49" width="2.28515625" style="24" customWidth="1"/>
    <col min="50" max="50" width="0.42578125" style="24" customWidth="1"/>
    <col min="51" max="51" width="2.28515625" style="24" customWidth="1"/>
    <col min="52" max="57" width="4.7109375" style="24" customWidth="1"/>
    <col min="58" max="58" width="0.42578125" style="24" customWidth="1"/>
    <col min="59" max="59" width="2.28515625" style="24" customWidth="1"/>
    <col min="60" max="60" width="0.42578125" style="24" customWidth="1"/>
    <col min="61" max="61" width="2.28515625" style="24" customWidth="1"/>
    <col min="62" max="62" width="0.42578125" style="24" customWidth="1"/>
    <col min="63" max="63" width="2.28515625" style="24" customWidth="1"/>
    <col min="64" max="64" width="0.42578125" style="24" customWidth="1"/>
    <col min="65" max="65" width="2.28515625" style="24" customWidth="1"/>
    <col min="66" max="66" width="0.42578125" style="24" customWidth="1"/>
    <col min="67" max="67" width="2.28515625" style="24" customWidth="1"/>
    <col min="68" max="68" width="0.42578125" style="24" customWidth="1"/>
    <col min="69" max="69" width="2.28515625" style="24" customWidth="1"/>
    <col min="70" max="70" width="0.42578125" style="24" customWidth="1"/>
    <col min="71" max="71" width="2.28515625" style="24" customWidth="1"/>
    <col min="72" max="72" width="0.42578125" style="24" customWidth="1"/>
    <col min="73" max="73" width="2.28515625" style="24" customWidth="1"/>
    <col min="74" max="74" width="0.42578125" style="24" customWidth="1"/>
    <col min="75" max="75" width="2.28515625" style="24" customWidth="1"/>
    <col min="76" max="76" width="0.42578125" style="24" customWidth="1"/>
    <col min="77" max="77" width="2.28515625" style="10" customWidth="1"/>
    <col min="78" max="78" width="0" style="4" hidden="1" customWidth="1"/>
    <col min="79" max="80" width="9.140625" style="4" hidden="1" customWidth="1"/>
    <col min="81" max="81" width="9.140625" style="4" customWidth="1"/>
    <col min="82" max="84" width="9.140625" style="4"/>
    <col min="85" max="16384" width="9.140625" style="3"/>
  </cols>
  <sheetData>
    <row r="1" spans="2:81" ht="15" customHeight="1" x14ac:dyDescent="0.2">
      <c r="B1" s="37"/>
      <c r="C1" s="3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Z1" s="12"/>
      <c r="CA1" s="29" t="s">
        <v>40</v>
      </c>
    </row>
    <row r="2" spans="2:81" x14ac:dyDescent="0.2">
      <c r="B2" s="37"/>
      <c r="C2" s="3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Z2" s="12"/>
      <c r="CA2" s="29" t="s">
        <v>43</v>
      </c>
    </row>
    <row r="3" spans="2:81" x14ac:dyDescent="0.2">
      <c r="B3" s="37"/>
      <c r="C3" s="37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Z3" s="12"/>
      <c r="CA3" s="12"/>
      <c r="CB3" s="11"/>
      <c r="CC3" s="11"/>
    </row>
    <row r="4" spans="2:81" ht="9.75" customHeight="1" x14ac:dyDescent="0.2">
      <c r="B4" s="37"/>
      <c r="C4" s="3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Z4" s="12"/>
      <c r="CA4" s="12"/>
    </row>
    <row r="5" spans="2:81" ht="7.5" customHeight="1" x14ac:dyDescent="0.2">
      <c r="B5" s="37"/>
      <c r="C5" s="3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Z5" s="12"/>
      <c r="CA5" s="12"/>
    </row>
    <row r="6" spans="2:81" ht="15" customHeight="1" x14ac:dyDescent="0.2">
      <c r="B6" s="42" t="s">
        <v>52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12"/>
      <c r="CA6" s="12"/>
    </row>
    <row r="7" spans="2:81" ht="26.25" customHeight="1" x14ac:dyDescent="0.4">
      <c r="B7" s="43" t="s">
        <v>7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28"/>
      <c r="CA7" s="28"/>
    </row>
    <row r="8" spans="2:81" ht="12.75" customHeight="1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</row>
    <row r="9" spans="2:81" ht="17.25" customHeight="1" x14ac:dyDescent="0.4"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45">
        <f ca="1">TODAY()</f>
        <v>45946</v>
      </c>
      <c r="BQ9" s="45"/>
      <c r="BR9" s="45"/>
      <c r="BS9" s="45"/>
      <c r="BT9" s="45"/>
      <c r="BU9" s="45"/>
      <c r="BV9" s="45"/>
      <c r="BW9" s="45"/>
      <c r="BX9" s="45"/>
      <c r="BY9" s="45"/>
      <c r="BZ9" s="33"/>
      <c r="CA9" s="33"/>
    </row>
    <row r="10" spans="2:81" ht="12.75" customHeight="1" x14ac:dyDescent="0.4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3"/>
      <c r="CA10" s="33"/>
    </row>
    <row r="11" spans="2:81" ht="19.5" customHeight="1" x14ac:dyDescent="0.4">
      <c r="B11" s="46" t="s">
        <v>12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33"/>
      <c r="CA11" s="33"/>
    </row>
    <row r="12" spans="2:81" ht="12.75" customHeight="1" thickBot="1" x14ac:dyDescent="0.4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3"/>
      <c r="CA12" s="33"/>
    </row>
    <row r="13" spans="2:81" ht="15" customHeight="1" thickBot="1" x14ac:dyDescent="0.45">
      <c r="B13" s="39" t="s">
        <v>10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7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9"/>
      <c r="BZ13" s="33"/>
      <c r="CA13" s="33"/>
    </row>
    <row r="14" spans="2:81" ht="15" customHeight="1" thickBot="1" x14ac:dyDescent="0.45">
      <c r="B14" s="39" t="s">
        <v>11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7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9"/>
      <c r="BZ14" s="33"/>
      <c r="CA14" s="33"/>
    </row>
    <row r="15" spans="2:81" ht="12.75" customHeight="1" x14ac:dyDescent="0.4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33"/>
      <c r="CA15" s="33"/>
    </row>
    <row r="16" spans="2:81" ht="24" customHeight="1" x14ac:dyDescent="0.4">
      <c r="B16" s="46" t="s">
        <v>13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33"/>
      <c r="CA16" s="33"/>
    </row>
    <row r="17" spans="2:91" ht="12.75" customHeight="1" thickBot="1" x14ac:dyDescent="0.4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3"/>
      <c r="N17" s="13"/>
      <c r="O17" s="13"/>
      <c r="P17" s="13"/>
      <c r="Q17" s="13"/>
      <c r="R17" s="13"/>
      <c r="S17" s="1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33"/>
      <c r="CA17" s="33"/>
    </row>
    <row r="18" spans="2:91" ht="15" customHeight="1" thickBot="1" x14ac:dyDescent="0.45">
      <c r="B18" s="39" t="s">
        <v>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7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9"/>
      <c r="BZ18" s="33"/>
      <c r="CA18" s="33"/>
    </row>
    <row r="19" spans="2:91" ht="15" customHeight="1" thickBot="1" x14ac:dyDescent="0.45">
      <c r="B19" s="39" t="s">
        <v>14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7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9"/>
      <c r="BZ19" s="33"/>
      <c r="CA19" s="33"/>
    </row>
    <row r="20" spans="2:91" ht="15" customHeight="1" thickBot="1" x14ac:dyDescent="0.45">
      <c r="B20" s="39" t="s">
        <v>15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9"/>
      <c r="BZ20" s="33"/>
      <c r="CA20" s="33"/>
    </row>
    <row r="21" spans="2:91" ht="12.75" customHeight="1" x14ac:dyDescent="0.4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6"/>
      <c r="BZ21" s="33"/>
      <c r="CA21" s="33"/>
    </row>
    <row r="22" spans="2:91" s="4" customFormat="1" ht="24.75" customHeight="1" x14ac:dyDescent="0.3">
      <c r="B22" s="46" t="s">
        <v>17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CG22" s="3"/>
      <c r="CH22" s="3"/>
      <c r="CI22" s="3"/>
      <c r="CJ22" s="3"/>
      <c r="CK22" s="3"/>
      <c r="CL22" s="3"/>
      <c r="CM22" s="3"/>
    </row>
    <row r="23" spans="2:91" s="4" customFormat="1" ht="12" customHeight="1" thickBot="1" x14ac:dyDescent="0.35">
      <c r="B23" s="57" t="s">
        <v>3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CG23" s="3"/>
      <c r="CH23" s="3"/>
      <c r="CI23" s="3"/>
      <c r="CJ23" s="3"/>
      <c r="CK23" s="3"/>
      <c r="CL23" s="3"/>
      <c r="CM23" s="3"/>
    </row>
    <row r="24" spans="2:91" s="4" customFormat="1" ht="25.5" customHeight="1" thickBot="1" x14ac:dyDescent="0.25">
      <c r="B24" s="50" t="s">
        <v>18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2"/>
      <c r="AB24" s="58" t="s">
        <v>20</v>
      </c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60"/>
      <c r="AZ24" s="59" t="s">
        <v>19</v>
      </c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60"/>
      <c r="CG24" s="3"/>
      <c r="CH24" s="3"/>
      <c r="CI24" s="3"/>
      <c r="CJ24" s="3"/>
      <c r="CK24" s="3"/>
      <c r="CL24" s="3"/>
      <c r="CM24" s="3"/>
    </row>
    <row r="25" spans="2:91" s="4" customFormat="1" ht="13.5" customHeight="1" thickBot="1" x14ac:dyDescent="0.25">
      <c r="B25" s="50" t="s">
        <v>21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2"/>
      <c r="AB25" s="53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5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5"/>
      <c r="CG25" s="3"/>
      <c r="CH25" s="3"/>
      <c r="CI25" s="3"/>
      <c r="CJ25" s="3"/>
      <c r="CK25" s="3"/>
      <c r="CL25" s="3"/>
      <c r="CM25" s="3"/>
    </row>
    <row r="26" spans="2:91" s="4" customFormat="1" ht="12" customHeight="1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CG26" s="3"/>
      <c r="CH26" s="3"/>
      <c r="CI26" s="3"/>
      <c r="CJ26" s="3"/>
      <c r="CK26" s="3"/>
      <c r="CL26" s="3"/>
      <c r="CM26" s="3"/>
    </row>
    <row r="27" spans="2:91" s="4" customFormat="1" ht="23.25" customHeight="1" x14ac:dyDescent="0.2">
      <c r="B27" s="56" t="s">
        <v>30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CG27" s="3"/>
      <c r="CH27" s="3"/>
      <c r="CI27" s="3"/>
      <c r="CJ27" s="3"/>
      <c r="CK27" s="3"/>
      <c r="CL27" s="3"/>
      <c r="CM27" s="3"/>
    </row>
    <row r="28" spans="2:91" s="4" customFormat="1" ht="12" customHeight="1" thickBot="1" x14ac:dyDescent="0.25">
      <c r="B28" s="69" t="s">
        <v>4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CG28" s="3"/>
      <c r="CH28" s="3"/>
      <c r="CI28" s="3"/>
      <c r="CJ28" s="3"/>
      <c r="CK28" s="3"/>
      <c r="CL28" s="3"/>
      <c r="CM28" s="3"/>
    </row>
    <row r="29" spans="2:91" s="4" customFormat="1" ht="36.75" customHeight="1" thickBot="1" x14ac:dyDescent="0.25">
      <c r="B29" s="70" t="s">
        <v>22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61" t="s">
        <v>27</v>
      </c>
      <c r="AB29" s="61"/>
      <c r="AC29" s="61"/>
      <c r="AD29" s="61"/>
      <c r="AE29" s="61"/>
      <c r="AF29" s="61"/>
      <c r="AG29" s="61" t="s">
        <v>28</v>
      </c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1" t="s">
        <v>27</v>
      </c>
      <c r="BA29" s="61"/>
      <c r="BB29" s="61"/>
      <c r="BC29" s="61"/>
      <c r="BD29" s="61"/>
      <c r="BE29" s="61"/>
      <c r="BF29" s="61" t="s">
        <v>29</v>
      </c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3"/>
      <c r="CG29" s="3"/>
      <c r="CH29" s="3"/>
      <c r="CI29" s="3"/>
      <c r="CJ29" s="3"/>
      <c r="CK29" s="3"/>
      <c r="CL29" s="3"/>
      <c r="CM29" s="3"/>
    </row>
    <row r="30" spans="2:91" s="4" customFormat="1" ht="12" customHeight="1" x14ac:dyDescent="0.2">
      <c r="B30" s="64" t="s">
        <v>23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6" t="str">
        <f>IF($AB$25="nemám výkaz","----",IF($AB$25="","",HLOOKUP($AB$25,Číselník!$B$2:$B$8,2,FALSE)))</f>
        <v/>
      </c>
      <c r="AB30" s="66"/>
      <c r="AC30" s="66"/>
      <c r="AD30" s="66"/>
      <c r="AE30" s="66"/>
      <c r="AF30" s="66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6" t="str">
        <f>IF($AZ$25="nemám výkaz","----",IF($AZ$25="","",HLOOKUP($AZ$25,Číselník!$B$2:$B$8,2,FALSE)))</f>
        <v/>
      </c>
      <c r="BA30" s="66"/>
      <c r="BB30" s="66"/>
      <c r="BC30" s="66"/>
      <c r="BD30" s="66"/>
      <c r="BE30" s="66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8"/>
      <c r="CG30" s="3"/>
      <c r="CH30" s="3"/>
      <c r="CI30" s="3"/>
      <c r="CJ30" s="3"/>
      <c r="CK30" s="3"/>
      <c r="CL30" s="3"/>
      <c r="CM30" s="3"/>
    </row>
    <row r="31" spans="2:91" s="4" customFormat="1" ht="12" customHeight="1" x14ac:dyDescent="0.2">
      <c r="B31" s="72" t="s">
        <v>24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66" t="str">
        <f>IF($AB$25="nemám výkaz","----",IF($AB$25="","",HLOOKUP($AB$25,Číselník!$B$2:$B$8,3,FALSE)))</f>
        <v/>
      </c>
      <c r="AB31" s="66"/>
      <c r="AC31" s="66"/>
      <c r="AD31" s="66"/>
      <c r="AE31" s="66"/>
      <c r="AF31" s="66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6" t="str">
        <f>IF($AZ$25="nemám výkaz","----",IF($AZ$25="","",HLOOKUP($AZ$25,Číselník!$B$2:$B$8,3,FALSE)))</f>
        <v/>
      </c>
      <c r="BA31" s="66"/>
      <c r="BB31" s="66"/>
      <c r="BC31" s="66"/>
      <c r="BD31" s="66"/>
      <c r="BE31" s="66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8"/>
      <c r="CG31" s="3"/>
      <c r="CH31" s="3"/>
      <c r="CI31" s="3"/>
      <c r="CJ31" s="3"/>
      <c r="CK31" s="3"/>
      <c r="CL31" s="3"/>
      <c r="CM31" s="3"/>
    </row>
    <row r="32" spans="2:91" s="4" customFormat="1" ht="12" customHeight="1" x14ac:dyDescent="0.2">
      <c r="B32" s="72" t="s">
        <v>8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66" t="str">
        <f>IF($AB$25="nemám výkaz","----",IF($AB$25="","",HLOOKUP($AB$25,Číselník!$B$2:$B$8,4,FALSE)))</f>
        <v/>
      </c>
      <c r="AB32" s="66"/>
      <c r="AC32" s="66"/>
      <c r="AD32" s="66"/>
      <c r="AE32" s="66"/>
      <c r="AF32" s="66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6" t="str">
        <f>IF($AZ$25="nemám výkaz","----",IF($AZ$25="","",HLOOKUP($AZ$25,Číselník!$B$2:$B$8,4,FALSE)))</f>
        <v/>
      </c>
      <c r="BA32" s="66"/>
      <c r="BB32" s="66"/>
      <c r="BC32" s="66"/>
      <c r="BD32" s="66"/>
      <c r="BE32" s="66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8"/>
      <c r="CG32" s="3"/>
      <c r="CH32" s="3"/>
      <c r="CI32" s="3"/>
      <c r="CJ32" s="3"/>
      <c r="CK32" s="3"/>
      <c r="CL32" s="3"/>
      <c r="CM32" s="3"/>
    </row>
    <row r="33" spans="2:91" s="4" customFormat="1" ht="12" customHeight="1" x14ac:dyDescent="0.2"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66" t="str">
        <f>IF($AB$25="nemám výkaz","----",IF($AB$25="","",HLOOKUP($AB$25,Číselník!$B$2:$B$8,5,FALSE)))</f>
        <v/>
      </c>
      <c r="AB33" s="66"/>
      <c r="AC33" s="66"/>
      <c r="AD33" s="66"/>
      <c r="AE33" s="66"/>
      <c r="AF33" s="66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6" t="str">
        <f>IF($AZ$25="nemám výkaz","----",IF($AZ$25="","",HLOOKUP($AZ$25,Číselník!$B$2:$B$8,5,FALSE)))</f>
        <v/>
      </c>
      <c r="BA33" s="66"/>
      <c r="BB33" s="66"/>
      <c r="BC33" s="66"/>
      <c r="BD33" s="66"/>
      <c r="BE33" s="66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8"/>
      <c r="CG33" s="3"/>
      <c r="CH33" s="3"/>
      <c r="CI33" s="3"/>
      <c r="CJ33" s="3"/>
      <c r="CK33" s="3"/>
      <c r="CL33" s="3"/>
      <c r="CM33" s="3"/>
    </row>
    <row r="34" spans="2:91" s="4" customFormat="1" ht="27" customHeight="1" x14ac:dyDescent="0.2">
      <c r="B34" s="72" t="s">
        <v>25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66" t="str">
        <f>IF($AB$25="nemám výkaz","----",IF($AB$25="","",HLOOKUP($AB$25,Číselník!$B$2:$B$8,6,FALSE)))</f>
        <v/>
      </c>
      <c r="AB34" s="66"/>
      <c r="AC34" s="66"/>
      <c r="AD34" s="66"/>
      <c r="AE34" s="66"/>
      <c r="AF34" s="66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6" t="str">
        <f>IF($AZ$25="nemám výkaz","----",IF($AZ$25="","",HLOOKUP($AZ$25,Číselník!$B$2:$B$8,6,FALSE)))</f>
        <v/>
      </c>
      <c r="BA34" s="66"/>
      <c r="BB34" s="66"/>
      <c r="BC34" s="66"/>
      <c r="BD34" s="66"/>
      <c r="BE34" s="66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8"/>
      <c r="CG34" s="3"/>
      <c r="CH34" s="3"/>
      <c r="CI34" s="3"/>
      <c r="CJ34" s="3"/>
      <c r="CK34" s="3"/>
      <c r="CL34" s="3"/>
      <c r="CM34" s="3"/>
    </row>
    <row r="35" spans="2:91" s="4" customFormat="1" ht="12" customHeight="1" thickBot="1" x14ac:dyDescent="0.25">
      <c r="B35" s="83" t="s">
        <v>26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66" t="str">
        <f>IF($AB$25="nemám výkaz","----",IF($AB$25="","",HLOOKUP($AB$25,Číselník!$B$2:$B$8,7,FALSE)))</f>
        <v/>
      </c>
      <c r="AB35" s="66"/>
      <c r="AC35" s="66"/>
      <c r="AD35" s="66"/>
      <c r="AE35" s="66"/>
      <c r="AF35" s="66"/>
      <c r="AG35" s="85">
        <f>AG34+AG33+AG32</f>
        <v>0</v>
      </c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66" t="str">
        <f>IF($AZ$25="nemám výkaz","----",IF($AZ$25="","",HLOOKUP($AZ$25,Číselník!$B$2:$B$8,7,FALSE)))</f>
        <v/>
      </c>
      <c r="BA35" s="66"/>
      <c r="BB35" s="66"/>
      <c r="BC35" s="66"/>
      <c r="BD35" s="66"/>
      <c r="BE35" s="66"/>
      <c r="BF35" s="85">
        <f>BF34+BF33+BF32</f>
        <v>0</v>
      </c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6"/>
      <c r="CG35" s="3"/>
      <c r="CH35" s="3"/>
      <c r="CI35" s="3"/>
      <c r="CJ35" s="3"/>
      <c r="CK35" s="3"/>
      <c r="CL35" s="3"/>
      <c r="CM35" s="3"/>
    </row>
    <row r="36" spans="2:91" s="4" customFormat="1" ht="12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CG36" s="3"/>
      <c r="CH36" s="3"/>
      <c r="CI36" s="3"/>
      <c r="CJ36" s="3"/>
      <c r="CK36" s="3"/>
      <c r="CL36" s="3"/>
      <c r="CM36" s="3"/>
    </row>
    <row r="37" spans="2:91" s="10" customFormat="1" x14ac:dyDescent="0.2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26"/>
      <c r="BX37" s="26"/>
      <c r="BY37" s="17"/>
      <c r="BZ37" s="4"/>
      <c r="CA37" s="4"/>
      <c r="CB37" s="4"/>
      <c r="CC37" s="4"/>
      <c r="CD37" s="4"/>
      <c r="CE37" s="4"/>
      <c r="CF37" s="4"/>
      <c r="CG37" s="3"/>
      <c r="CH37" s="3"/>
      <c r="CI37" s="3"/>
      <c r="CJ37" s="3"/>
      <c r="CK37" s="3"/>
      <c r="CL37" s="3"/>
      <c r="CM37" s="3"/>
    </row>
    <row r="38" spans="2:91" s="10" customFormat="1" ht="18" x14ac:dyDescent="0.2">
      <c r="B38" s="56" t="s">
        <v>16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3"/>
      <c r="CH38" s="3"/>
      <c r="CI38" s="3"/>
      <c r="CJ38" s="3"/>
      <c r="CK38" s="3"/>
      <c r="CL38" s="3"/>
      <c r="CM38" s="3"/>
    </row>
    <row r="39" spans="2:91" s="10" customFormat="1" ht="13.5" thickBot="1" x14ac:dyDescent="0.25">
      <c r="B39" s="69" t="s">
        <v>5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6"/>
      <c r="BZ39" s="4"/>
      <c r="CA39" s="4"/>
      <c r="CB39" s="4"/>
      <c r="CC39" s="4"/>
      <c r="CD39" s="4"/>
      <c r="CE39" s="4"/>
      <c r="CF39" s="4"/>
      <c r="CG39" s="3"/>
      <c r="CH39" s="3"/>
      <c r="CI39" s="3"/>
      <c r="CJ39" s="3"/>
      <c r="CK39" s="3"/>
      <c r="CL39" s="3"/>
      <c r="CM39" s="3"/>
    </row>
    <row r="40" spans="2:91" s="10" customFormat="1" ht="42" customHeight="1" thickBot="1" x14ac:dyDescent="0.25">
      <c r="B40" s="70" t="s">
        <v>38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87" t="s">
        <v>0</v>
      </c>
      <c r="AB40" s="87"/>
      <c r="AC40" s="87"/>
      <c r="AD40" s="87"/>
      <c r="AE40" s="87"/>
      <c r="AF40" s="87"/>
      <c r="AG40" s="87" t="s">
        <v>1</v>
      </c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9" t="s">
        <v>39</v>
      </c>
      <c r="BA40" s="90"/>
      <c r="BB40" s="90"/>
      <c r="BC40" s="90"/>
      <c r="BD40" s="90"/>
      <c r="BE40" s="90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2"/>
      <c r="BZ40" s="4"/>
      <c r="CA40" s="4"/>
      <c r="CB40" s="4"/>
      <c r="CC40" s="4"/>
      <c r="CD40" s="4"/>
      <c r="CE40" s="4"/>
      <c r="CF40" s="4"/>
      <c r="CG40" s="3"/>
      <c r="CH40" s="3"/>
      <c r="CI40" s="3"/>
      <c r="CJ40" s="3"/>
      <c r="CK40" s="3"/>
      <c r="CL40" s="3"/>
      <c r="CM40" s="3"/>
    </row>
    <row r="41" spans="2:91" s="10" customFormat="1" ht="15" x14ac:dyDescent="0.2">
      <c r="B41" s="93" t="s">
        <v>38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5" t="str">
        <f>IF(B44="zadajte hodnoty do bielych buniek","",IF(AB25="nemám výkaz","neaplikuje sa",IF(AG31=0,"ťažkosti",IF(OR(AG30/AG31&lt;0,AG30/AG31&gt;7.5),"ťažkosti","OK"))))</f>
        <v/>
      </c>
      <c r="AB41" s="95"/>
      <c r="AC41" s="95"/>
      <c r="AD41" s="95"/>
      <c r="AE41" s="95"/>
      <c r="AF41" s="95"/>
      <c r="AG41" s="96" t="str">
        <f>IF(B44="zadajte hodnoty do bielych buniek","",IF(AZ25="nemám výkaz","neaplikuje sa",IF(BF31=0,"ťažkosti",IF(OR(BF30/BF31&lt;0,BF30/BF31&gt;7.5),"ťažkosti","OK"))))</f>
        <v/>
      </c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75" t="str">
        <f>IF(B44="zadajte hodnoty do bielych buniek","",IF(OR(AB25="nemám výkaz",AZ25="nemám výkaz"),"neaplikuje sa",IF(AND(AA41="ťažkosti",AG41="ťažkosti",AA42="ťažkosti",AG42="ťažkosti"),"podnik je v ťažkostiach","podnik nie je v ťažkostiach")))</f>
        <v/>
      </c>
      <c r="BA41" s="76"/>
      <c r="BB41" s="76"/>
      <c r="BC41" s="76"/>
      <c r="BD41" s="76"/>
      <c r="BE41" s="76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8"/>
      <c r="BZ41" s="4"/>
      <c r="CA41" s="4"/>
      <c r="CB41" s="4"/>
      <c r="CC41" s="4"/>
      <c r="CD41" s="4"/>
      <c r="CE41" s="4"/>
      <c r="CF41" s="4"/>
      <c r="CG41" s="3"/>
      <c r="CH41" s="3"/>
      <c r="CI41" s="3"/>
      <c r="CJ41" s="3"/>
      <c r="CK41" s="3"/>
      <c r="CL41" s="3"/>
      <c r="CM41" s="3"/>
    </row>
    <row r="42" spans="2:91" s="10" customFormat="1" ht="15.75" thickBot="1" x14ac:dyDescent="0.25">
      <c r="B42" s="97" t="s">
        <v>48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9" t="str">
        <f>IF(B44="zadajte hodnoty do bielych buniek","",IF(AB25="nemám výkaz","neaplikuje sa",IF(AG33=0,"OK",IF(AG35/AG33&lt;1,"ťažkosti","OK"))))</f>
        <v/>
      </c>
      <c r="AB42" s="99"/>
      <c r="AC42" s="99"/>
      <c r="AD42" s="99"/>
      <c r="AE42" s="99"/>
      <c r="AF42" s="99"/>
      <c r="AG42" s="85" t="str">
        <f>IF(B44="zadajte hodnoty do bielych buniek","",IF(AZ25="nemám výkaz","neaplikuje sa",IF(BF33=0,"OK",IF(BF35/BF33&lt;1,"ťažkosti","OK"))))</f>
        <v/>
      </c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79"/>
      <c r="BA42" s="80"/>
      <c r="BB42" s="80"/>
      <c r="BC42" s="80"/>
      <c r="BD42" s="80"/>
      <c r="BE42" s="80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2"/>
      <c r="BZ42" s="4"/>
      <c r="CA42" s="4"/>
      <c r="CB42" s="4"/>
      <c r="CC42" s="4"/>
      <c r="CD42" s="4"/>
      <c r="CE42" s="4"/>
      <c r="CF42" s="4"/>
      <c r="CG42" s="3"/>
      <c r="CH42" s="3"/>
      <c r="CI42" s="3"/>
      <c r="CJ42" s="3"/>
      <c r="CK42" s="3"/>
      <c r="CL42" s="3"/>
      <c r="CM42" s="3"/>
    </row>
    <row r="43" spans="2:91" s="10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26"/>
      <c r="BX43" s="26"/>
      <c r="BY43" s="17"/>
      <c r="BZ43" s="4"/>
      <c r="CA43" s="4"/>
      <c r="CB43" s="4"/>
      <c r="CC43" s="4"/>
      <c r="CD43" s="4"/>
      <c r="CE43" s="4"/>
      <c r="CF43" s="4"/>
      <c r="CG43" s="3"/>
      <c r="CH43" s="3"/>
      <c r="CI43" s="3"/>
      <c r="CJ43" s="3"/>
      <c r="CK43" s="3"/>
      <c r="CL43" s="3"/>
      <c r="CM43" s="3"/>
    </row>
    <row r="44" spans="2:91" ht="27.75" customHeight="1" x14ac:dyDescent="0.2">
      <c r="B44" s="74" t="str">
        <f>IF(OR(T13="",T14="",T18="",T19="",T20="",AB25="",AZ25="",AND(AG30="",AA30&lt;&gt;"----"),AND(AG31="",AA31&lt;&gt;"----"),AND(AG32="",AA32&lt;&gt;"----"),AND(AG33="",AA33&lt;&gt;"----"),AND(AG34="",AA34&lt;&gt;"----"),AND(BF30="",AZ30&lt;&gt;"----"),AND(BF31="",AZ31&lt;&gt;"----"),AND(BF32="",AZ32&lt;&gt;"----"),AND(BF33="",AZ33&lt;&gt;"----"),AND(BF34="",AZ34&lt;&gt;"----")),"zadajte hodnoty do bielych buniek","OK")</f>
        <v>zadajte hodnoty do bielych buniek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</row>
    <row r="45" spans="2:91" ht="13.5" thickBot="1" x14ac:dyDescent="0.25">
      <c r="B45" s="19"/>
      <c r="C45" s="19"/>
      <c r="D45" s="20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6"/>
    </row>
    <row r="46" spans="2:91" ht="15.75" thickBot="1" x14ac:dyDescent="0.3">
      <c r="B46" s="104" t="s">
        <v>41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6"/>
      <c r="AA46" s="107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9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6"/>
    </row>
    <row r="47" spans="2:91" ht="34.5" customHeight="1" thickBot="1" x14ac:dyDescent="0.3">
      <c r="B47" s="110" t="s">
        <v>42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2"/>
      <c r="AA47" s="107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9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6"/>
    </row>
    <row r="48" spans="2:91" x14ac:dyDescent="0.2">
      <c r="B48" s="19"/>
      <c r="C48" s="19"/>
      <c r="D48" s="20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6"/>
    </row>
    <row r="49" spans="2:77" x14ac:dyDescent="0.2">
      <c r="B49" s="36" t="s">
        <v>2</v>
      </c>
      <c r="C49" s="19"/>
      <c r="D49" s="20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21"/>
      <c r="BO49" s="21"/>
      <c r="BP49" s="21"/>
      <c r="BQ49" s="21"/>
      <c r="BR49" s="21"/>
      <c r="BS49" s="21"/>
      <c r="BT49" s="21"/>
      <c r="BU49" s="21"/>
      <c r="BV49" s="12"/>
      <c r="BW49" s="12"/>
      <c r="BX49" s="12"/>
      <c r="BY49" s="16"/>
    </row>
    <row r="50" spans="2:77" ht="78" customHeight="1" x14ac:dyDescent="0.2">
      <c r="B50" s="100" t="s">
        <v>49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</row>
    <row r="51" spans="2:77" x14ac:dyDescent="0.2">
      <c r="B51" s="101" t="s">
        <v>37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</row>
    <row r="52" spans="2:77" ht="12.75" customHeight="1" x14ac:dyDescent="0.2">
      <c r="B52" s="102" t="s">
        <v>50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</row>
    <row r="53" spans="2:77" x14ac:dyDescent="0.2">
      <c r="B53" s="103" t="s">
        <v>51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</row>
  </sheetData>
  <protectedRanges>
    <protectedRange sqref="T13:BY14 T18:BY20 AB25 AZ25 AA46:AA47" name="Rozsah1"/>
    <protectedRange sqref="AG30:AY34" name="Rozsah1_1"/>
    <protectedRange sqref="BF30:BY34" name="Rozsah1_2"/>
  </protectedRanges>
  <mergeCells count="83">
    <mergeCell ref="B52:BY52"/>
    <mergeCell ref="B53:BY53"/>
    <mergeCell ref="B46:Z46"/>
    <mergeCell ref="AA46:AO46"/>
    <mergeCell ref="B47:Z47"/>
    <mergeCell ref="AA47:AO47"/>
    <mergeCell ref="B42:Z42"/>
    <mergeCell ref="AA42:AF42"/>
    <mergeCell ref="AG42:AY42"/>
    <mergeCell ref="B50:BY50"/>
    <mergeCell ref="B51:BY51"/>
    <mergeCell ref="B44:BY44"/>
    <mergeCell ref="AZ41:BY42"/>
    <mergeCell ref="B35:Z35"/>
    <mergeCell ref="AA35:AF35"/>
    <mergeCell ref="AG35:AY35"/>
    <mergeCell ref="AZ35:BE35"/>
    <mergeCell ref="BF35:BY35"/>
    <mergeCell ref="B38:BY38"/>
    <mergeCell ref="B39:O39"/>
    <mergeCell ref="B40:Z40"/>
    <mergeCell ref="AA40:AF40"/>
    <mergeCell ref="AG40:AY40"/>
    <mergeCell ref="AZ40:BY40"/>
    <mergeCell ref="B41:Z41"/>
    <mergeCell ref="AA41:AF41"/>
    <mergeCell ref="AG41:AY41"/>
    <mergeCell ref="B33:Z33"/>
    <mergeCell ref="AA33:AF33"/>
    <mergeCell ref="AG33:AY33"/>
    <mergeCell ref="AZ33:BE33"/>
    <mergeCell ref="BF33:BY33"/>
    <mergeCell ref="B34:Z34"/>
    <mergeCell ref="AA34:AF34"/>
    <mergeCell ref="AG34:AY34"/>
    <mergeCell ref="AZ34:BE34"/>
    <mergeCell ref="BF34:BY34"/>
    <mergeCell ref="B31:Z31"/>
    <mergeCell ref="AA31:AF31"/>
    <mergeCell ref="AG31:AY31"/>
    <mergeCell ref="AZ31:BE31"/>
    <mergeCell ref="BF31:BY31"/>
    <mergeCell ref="B32:Z32"/>
    <mergeCell ref="AA32:AF32"/>
    <mergeCell ref="AG32:AY32"/>
    <mergeCell ref="AZ32:BE32"/>
    <mergeCell ref="BF32:BY32"/>
    <mergeCell ref="B28:AD28"/>
    <mergeCell ref="B29:Z29"/>
    <mergeCell ref="AA29:AF29"/>
    <mergeCell ref="AG29:AY29"/>
    <mergeCell ref="AZ29:BE29"/>
    <mergeCell ref="BF29:BY29"/>
    <mergeCell ref="B30:Z30"/>
    <mergeCell ref="AA30:AF30"/>
    <mergeCell ref="AG30:AY30"/>
    <mergeCell ref="AZ30:BE30"/>
    <mergeCell ref="BF30:BY30"/>
    <mergeCell ref="B27:BY27"/>
    <mergeCell ref="B16:BY16"/>
    <mergeCell ref="B18:S18"/>
    <mergeCell ref="B19:S19"/>
    <mergeCell ref="B20:S20"/>
    <mergeCell ref="B22:BY22"/>
    <mergeCell ref="B23:AD23"/>
    <mergeCell ref="B24:AA24"/>
    <mergeCell ref="AB24:AY24"/>
    <mergeCell ref="AZ24:BY24"/>
    <mergeCell ref="T18:BY18"/>
    <mergeCell ref="T19:BY19"/>
    <mergeCell ref="T20:BY20"/>
    <mergeCell ref="B25:AA25"/>
    <mergeCell ref="AB25:AY25"/>
    <mergeCell ref="AZ25:BY25"/>
    <mergeCell ref="B13:S13"/>
    <mergeCell ref="B14:S14"/>
    <mergeCell ref="B6:BY6"/>
    <mergeCell ref="B7:BY7"/>
    <mergeCell ref="B9:S9"/>
    <mergeCell ref="BP9:BY9"/>
    <mergeCell ref="B11:BY11"/>
    <mergeCell ref="T13:BY13"/>
    <mergeCell ref="T14:BY14"/>
  </mergeCells>
  <conditionalFormatting sqref="AG30:AY30">
    <cfRule type="expression" dxfId="10" priority="10">
      <formula>AA30="----"</formula>
    </cfRule>
  </conditionalFormatting>
  <conditionalFormatting sqref="AG31:AY31">
    <cfRule type="expression" dxfId="9" priority="9">
      <formula>AA31="----"</formula>
    </cfRule>
  </conditionalFormatting>
  <conditionalFormatting sqref="AG32:AY32">
    <cfRule type="expression" dxfId="8" priority="8">
      <formula>AA32="----"</formula>
    </cfRule>
  </conditionalFormatting>
  <conditionalFormatting sqref="AG33:AY33">
    <cfRule type="expression" dxfId="7" priority="7">
      <formula>AA33="----"</formula>
    </cfRule>
  </conditionalFormatting>
  <conditionalFormatting sqref="B44:BY44">
    <cfRule type="containsText" dxfId="6" priority="11" operator="containsText" text="zadajte hodnoty do bielych buniek">
      <formula>NOT(ISERROR(SEARCH("zadajte hodnoty do bielych buniek",B44)))</formula>
    </cfRule>
  </conditionalFormatting>
  <conditionalFormatting sqref="AG34:AY34">
    <cfRule type="expression" dxfId="5" priority="6">
      <formula>AA34="----"</formula>
    </cfRule>
  </conditionalFormatting>
  <conditionalFormatting sqref="BF30:BY30">
    <cfRule type="expression" dxfId="4" priority="5">
      <formula>AZ30="----"</formula>
    </cfRule>
  </conditionalFormatting>
  <conditionalFormatting sqref="BF31:BY31">
    <cfRule type="expression" dxfId="3" priority="4">
      <formula>AZ31="----"</formula>
    </cfRule>
  </conditionalFormatting>
  <conditionalFormatting sqref="BF32:BY32">
    <cfRule type="expression" dxfId="2" priority="3">
      <formula>AZ32="----"</formula>
    </cfRule>
  </conditionalFormatting>
  <conditionalFormatting sqref="BF33:BY33">
    <cfRule type="expression" dxfId="1" priority="2">
      <formula>AZ33="----"</formula>
    </cfRule>
  </conditionalFormatting>
  <conditionalFormatting sqref="BF34:BY34">
    <cfRule type="expression" dxfId="0" priority="1">
      <formula>AZ34="----"</formula>
    </cfRule>
  </conditionalFormatting>
  <dataValidations xWindow="739" yWindow="729" count="8">
    <dataValidation allowBlank="1" showInputMessage="1" showErrorMessage="1" prompt="Uveďte IČO subjektu." sqref="T14:BY14"/>
    <dataValidation allowBlank="1" showInputMessage="1" showErrorMessage="1" prompt="Uveďte názov subjektu." sqref="T13:BY13"/>
    <dataValidation allowBlank="1" showInputMessage="1" showErrorMessage="1" prompt="Koniec posledného účtovného obdobia predchádzajúceho rozhodnému momentu, ak bola závierka schválená a zverejnená v registri závierok. Ak nemá podnik povinnosť schvaľovania závierky, stačí že bola závierka zverejnená v registri závierok." sqref="T20:BY20"/>
    <dataValidation allowBlank="1" showInputMessage="1" showErrorMessage="1" prompt="Začiatok posledného účtovného obdobia predchádzajúceho rozhodnému momentu, ak bola závierka schválená a zverejnená v registri závierok. Ak nemá podnik povinnosť schvaľovania závierky, stačí že bola závierka zverejnená v registri závierok." sqref="T19:BY19"/>
    <dataValidation allowBlank="1" showInputMessage="1" showErrorMessage="1" prompt="Rozhodný moment je deň nadobudnutia účinnosti zmluvy o spolupráci, resp. deň poskytnutia pomoci podľa zákona o štátnej pomoci správcovi NKP." sqref="T18:BY18"/>
    <dataValidation allowBlank="1" showInputMessage="1" showErrorMessage="1" prompt="Stratu uvádzajte so znamienkom mínus (-)" sqref="AG34:AY34 BF34:BY34"/>
    <dataValidation type="list" allowBlank="1" showInputMessage="1" showErrorMessage="1" prompt="Podnik vyberie účtovný výkaz, z ktorého zadáva údaje v teste podniku v ťažkostiach. Ak subjekt nedisponuje ešte žiadnym výkazom za referenčné obdobie, vyberie možnosť &quot;nemám výkaz&quot;." sqref="AZ25:BY25">
      <formula1>$CA$1:$CA$2</formula1>
    </dataValidation>
    <dataValidation type="list" allowBlank="1" showInputMessage="1" showErrorMessage="1" prompt="Podnik vyberie účtovný výkaz, z ktorého zadáva údaje v teste podniku v ťažkostiach. Ak subjekt nedisponuje ešte žiadnym výkazom za referenčné obdobie, vyberie možnosť &quot;nemám výkaz&quot;." sqref="AB25:AY25">
      <formula1>$CA$1:$CA$2</formula1>
    </dataValidation>
  </dataValidations>
  <printOptions horizontalCentered="1"/>
  <pageMargins left="0.11811023622047245" right="0.11811023622047245" top="0.74803149606299213" bottom="0" header="0.31496062992125984" footer="0"/>
  <pageSetup paperSize="9" scale="69" orientation="portrait" r:id="rId1"/>
  <headerFooter>
    <oddHeader>&amp;CPríloha č. 1 - Test podniku v ťažkostiach</oddHeader>
  </headerFooter>
  <rowBreaks count="1" manualBreakCount="1">
    <brk id="43" min="1" max="7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>
      <selection activeCell="A13" sqref="A13"/>
    </sheetView>
  </sheetViews>
  <sheetFormatPr defaultRowHeight="15" x14ac:dyDescent="0.25"/>
  <cols>
    <col min="1" max="1" width="26.7109375" customWidth="1"/>
    <col min="2" max="2" width="29.5703125" customWidth="1"/>
  </cols>
  <sheetData>
    <row r="2" spans="1:9" s="2" customFormat="1" x14ac:dyDescent="0.25">
      <c r="A2" s="5" t="s">
        <v>44</v>
      </c>
      <c r="B2" s="5" t="s">
        <v>40</v>
      </c>
      <c r="C2"/>
      <c r="D2" s="1"/>
      <c r="E2" s="1"/>
      <c r="F2" s="1"/>
      <c r="G2" s="1"/>
      <c r="H2" s="1"/>
      <c r="I2" s="1"/>
    </row>
    <row r="3" spans="1:9" s="2" customFormat="1" ht="15" customHeight="1" x14ac:dyDescent="0.25">
      <c r="A3" s="6" t="s">
        <v>45</v>
      </c>
      <c r="B3" s="6" t="s">
        <v>31</v>
      </c>
      <c r="C3" s="1"/>
      <c r="D3" s="1"/>
      <c r="E3" s="1"/>
      <c r="F3" s="1"/>
      <c r="G3" s="1"/>
      <c r="H3" s="1"/>
      <c r="I3" s="1"/>
    </row>
    <row r="4" spans="1:9" s="2" customFormat="1" ht="15" customHeight="1" x14ac:dyDescent="0.25">
      <c r="A4" s="6" t="s">
        <v>46</v>
      </c>
      <c r="B4" s="6" t="s">
        <v>32</v>
      </c>
      <c r="C4" s="1"/>
      <c r="D4" s="1"/>
      <c r="E4" s="1"/>
      <c r="F4" s="1"/>
      <c r="G4" s="1"/>
      <c r="H4" s="1"/>
      <c r="I4" s="1"/>
    </row>
    <row r="5" spans="1:9" s="2" customFormat="1" x14ac:dyDescent="0.25">
      <c r="A5" s="6" t="s">
        <v>8</v>
      </c>
      <c r="B5" s="6" t="s">
        <v>33</v>
      </c>
      <c r="C5" s="1"/>
      <c r="D5" s="1"/>
      <c r="E5" s="1"/>
      <c r="F5" s="1"/>
      <c r="G5" s="1"/>
      <c r="H5" s="1"/>
      <c r="I5" s="1"/>
    </row>
    <row r="6" spans="1:9" s="2" customFormat="1" x14ac:dyDescent="0.25">
      <c r="A6" s="6" t="s">
        <v>47</v>
      </c>
      <c r="B6" s="6" t="s">
        <v>34</v>
      </c>
    </row>
    <row r="7" spans="1:9" s="2" customFormat="1" x14ac:dyDescent="0.25">
      <c r="A7" s="6" t="s">
        <v>25</v>
      </c>
      <c r="B7" s="6" t="s">
        <v>35</v>
      </c>
    </row>
    <row r="8" spans="1:9" s="2" customFormat="1" x14ac:dyDescent="0.25">
      <c r="A8" s="7" t="s">
        <v>26</v>
      </c>
      <c r="B8" s="7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Test podniku v ťažkostiach</vt:lpstr>
      <vt:lpstr>Číselník</vt:lpstr>
      <vt:lpstr>'Test podniku v ťažkostiach'!Oblasť_tlače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Hulmanova Anna</dc:creator>
  <cp:keywords/>
  <dc:description/>
  <cp:lastModifiedBy>Rajnohová Jana</cp:lastModifiedBy>
  <cp:lastPrinted>2025-09-28T15:48:59Z</cp:lastPrinted>
  <dcterms:created xsi:type="dcterms:W3CDTF">2012-01-23T13:06:46Z</dcterms:created>
  <dcterms:modified xsi:type="dcterms:W3CDTF">2025-10-16T11:15:38Z</dcterms:modified>
  <cp:category/>
</cp:coreProperties>
</file>